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TOTAL - Total CapEX" sheetId="2" r:id="rId5"/>
    <sheet name="Nov 2019" sheetId="3" r:id="rId6"/>
    <sheet name="Dec 2019" sheetId="4" r:id="rId7"/>
    <sheet name="Jan 2020" sheetId="5" r:id="rId8"/>
    <sheet name="Feb 2020" sheetId="6" r:id="rId9"/>
    <sheet name="Sept 2020" sheetId="7" r:id="rId10"/>
    <sheet name="Feb 2021" sheetId="8" r:id="rId11"/>
    <sheet name="April 21" sheetId="9" r:id="rId12"/>
    <sheet name="June 2021" sheetId="10" r:id="rId13"/>
  </sheets>
</workbook>
</file>

<file path=xl/sharedStrings.xml><?xml version="1.0" encoding="utf-8"?>
<sst xmlns="http://schemas.openxmlformats.org/spreadsheetml/2006/main" uniqueCount="490">
  <si>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</si>
  <si>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</si>
  <si>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</si>
  <si>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</si>
  <si>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TOTAL</t>
  </si>
  <si>
    <t>Total CapEX</t>
  </si>
  <si>
    <t>TOTAL - Total CapEX</t>
  </si>
  <si>
    <t>Sept 20</t>
  </si>
  <si>
    <t>2021 Q3/Q4</t>
  </si>
  <si>
    <t xml:space="preserve">Exterior painting for Phase 2, Dog park etc.,  </t>
  </si>
  <si>
    <t>Nov 2019</t>
  </si>
  <si>
    <t>Table 1</t>
  </si>
  <si>
    <t>Property Name/Project:</t>
  </si>
  <si>
    <t>Renaissance Gardens, 2201 Ridgmar Blvd, Fort Worth TX 76116</t>
  </si>
  <si>
    <t>Total amt requested</t>
  </si>
  <si>
    <t>Loan Number (xx-xxxxxxx):</t>
  </si>
  <si>
    <t xml:space="preserve"> </t>
  </si>
  <si>
    <t>Reserve Type:         Capital Expenditures          FF&amp;E          Replacement            Required Repairs/Deferred Maintenance             Tenant Improvement             Other/Holdback ________________</t>
  </si>
  <si>
    <t xml:space="preserve">Please use a separate request schedule if requesting funds from more than one reserve type. </t>
  </si>
  <si>
    <t>COMPLETE ONLY FOR TENANT IMPROVEMENTS/LEASING COMMISSIONS (TI/LC) OR HOLDBACK RESERVES FOR TI/LC</t>
  </si>
  <si>
    <t>INVOICE DATE</t>
  </si>
  <si>
    <t>INVOICE
NUMBER</t>
  </si>
  <si>
    <t>CHECK #</t>
  </si>
  <si>
    <t>REPAIR/REPLACEMENT ITEM(S) OR DESCRIPTION OF WORK</t>
  </si>
  <si>
    <t>UNIT/LOCATION</t>
  </si>
  <si>
    <t>SUPPLIER/VENDOR</t>
  </si>
  <si>
    <t>AMOUNT PAID</t>
  </si>
  <si>
    <t>TENANT</t>
  </si>
  <si>
    <t>UNIT, SPACE #</t>
  </si>
  <si>
    <t>TOTAL SQ FT FOR TENANT</t>
  </si>
  <si>
    <t>MAJOR LEASE    YES/NO?</t>
  </si>
  <si>
    <t xml:space="preserve">NEW TENANT or AMENDMENT? </t>
  </si>
  <si>
    <t>RG090619</t>
  </si>
  <si>
    <t>Water Conservation - Initial Payment</t>
  </si>
  <si>
    <t>eConserve</t>
  </si>
  <si>
    <t>Replacement of Chiller Condenser</t>
  </si>
  <si>
    <t>Wait Mechanical Inc</t>
  </si>
  <si>
    <t>Ecostar Variable Speed Pump</t>
  </si>
  <si>
    <t>The Home Depot Pro</t>
  </si>
  <si>
    <t>Ecostar Variable Speed Pump - 3</t>
  </si>
  <si>
    <t>NA</t>
  </si>
  <si>
    <t>In-house Labor to install/replace pumps</t>
  </si>
  <si>
    <t>Carbon Mono Alarm</t>
  </si>
  <si>
    <t>In-House Install of Carbon Monoxide detector</t>
  </si>
  <si>
    <t>Compressor 24,500 BTU R22 GDMN</t>
  </si>
  <si>
    <t>In-House installation of Compressor</t>
  </si>
  <si>
    <t>375009-2647</t>
  </si>
  <si>
    <t>Replace Gate System</t>
  </si>
  <si>
    <t>Metro Communication Systems Inc</t>
  </si>
  <si>
    <t>RG090819</t>
  </si>
  <si>
    <t>Water Conservation - Final Payment</t>
  </si>
  <si>
    <t>NOTE: USE MULTIPLE SCHEDULES IF MORE LINES ARE NECESSARY</t>
  </si>
  <si>
    <t>Total:</t>
  </si>
  <si>
    <t>SELECT DISBURSEMENT METHOD BELOW</t>
  </si>
  <si>
    <t>Contact Information:</t>
  </si>
  <si>
    <r>
      <rPr>
        <sz val="14"/>
        <color indexed="8"/>
        <rFont val="Wingdings"/>
      </rPr>
      <t>◻</t>
    </r>
    <r>
      <rPr>
        <sz val="14"/>
        <color indexed="8"/>
        <rFont val="Arial"/>
      </rPr>
      <t xml:space="preserve"> Wire** (provide instructions below)</t>
    </r>
  </si>
  <si>
    <r>
      <rPr>
        <sz val="14"/>
        <color indexed="8"/>
        <rFont val="Wingdings"/>
      </rPr>
      <t>◻</t>
    </r>
    <r>
      <rPr>
        <sz val="14"/>
        <color indexed="8"/>
        <rFont val="Arial"/>
      </rPr>
      <t xml:space="preserve"> Check</t>
    </r>
  </si>
  <si>
    <t>Name</t>
  </si>
  <si>
    <t>Raj Guntnur</t>
  </si>
  <si>
    <t>Bank Name</t>
  </si>
  <si>
    <t>CHASE</t>
  </si>
  <si>
    <t>(regular mail unless overnight info provided)</t>
  </si>
  <si>
    <t>Phone</t>
  </si>
  <si>
    <t>214-529-2952</t>
  </si>
  <si>
    <t>ABA#</t>
  </si>
  <si>
    <t>UPS/Fedex A/C #</t>
  </si>
  <si>
    <t>Email</t>
  </si>
  <si>
    <r>
      <rPr>
        <sz val="14"/>
        <color indexed="8"/>
        <rFont val="Arial"/>
      </rPr>
      <t xml:space="preserve">rajguntnur@icloud.com </t>
    </r>
  </si>
  <si>
    <t>Acct#</t>
  </si>
  <si>
    <t>Mailing Address:</t>
  </si>
  <si>
    <t>Fax</t>
  </si>
  <si>
    <t>Acct Name</t>
  </si>
  <si>
    <t>Juniper-Renaissance Gardens LLC</t>
  </si>
  <si>
    <t>Reference</t>
  </si>
  <si>
    <t xml:space="preserve"> Capex Draw 1 (NOV 2019)</t>
  </si>
  <si>
    <t>Effective May 15, 2014 Wells Fargo will charge a $30 fee to send your reserve funds via wire.  The fee will be deducted from your final approved disbursement amount.  By selecting to receive a wire you are authorizing Wells Fargo to collect the wire fee.  There is no fee if wiring to a Wells Fargo bank account.</t>
  </si>
  <si>
    <t>CHECK HERE FOR OUR PREMIUM RUSH OPTION - $500 TO PROCESS IN 3 BUSINESS DAYS</t>
  </si>
  <si>
    <t>Dec 2019</t>
  </si>
  <si>
    <t>CG954061</t>
  </si>
  <si>
    <t>Interior Upgrades - Services</t>
  </si>
  <si>
    <t>Impact Floors</t>
  </si>
  <si>
    <t>CG954059</t>
  </si>
  <si>
    <t>CG954649</t>
  </si>
  <si>
    <t>Impact Cleaning &amp; Painting Services</t>
  </si>
  <si>
    <t>45,84,1214,1611</t>
  </si>
  <si>
    <t>CG960941</t>
  </si>
  <si>
    <t>16-1611R</t>
  </si>
  <si>
    <t>CG960990</t>
  </si>
  <si>
    <t>CG960992</t>
  </si>
  <si>
    <t>CG960936</t>
  </si>
  <si>
    <t>12-1214R</t>
  </si>
  <si>
    <t>CG963857</t>
  </si>
  <si>
    <t>19-1917R</t>
  </si>
  <si>
    <t>CG964218</t>
  </si>
  <si>
    <t>Interior Upgrades - Supplies</t>
  </si>
  <si>
    <t>The Home Depot PRO</t>
  </si>
  <si>
    <t>05-513R</t>
  </si>
  <si>
    <t>1011, 617, 1211</t>
  </si>
  <si>
    <t>6238735-00</t>
  </si>
  <si>
    <t>16-1611R
 02-224R</t>
  </si>
  <si>
    <t>Maintenance Supply HQ</t>
  </si>
  <si>
    <t>6238734-00</t>
  </si>
  <si>
    <t xml:space="preserve">16-1611R
</t>
  </si>
  <si>
    <t>CG955834</t>
  </si>
  <si>
    <t xml:space="preserve">
121</t>
  </si>
  <si>
    <t>CG949809</t>
  </si>
  <si>
    <t xml:space="preserve">
111</t>
  </si>
  <si>
    <t>CG949800</t>
  </si>
  <si>
    <t>01-111R</t>
  </si>
  <si>
    <t>10/24/</t>
  </si>
  <si>
    <t>06-617R</t>
  </si>
  <si>
    <t>CG946102</t>
  </si>
  <si>
    <t>Laundry, 1916, 121, 1917, 912</t>
  </si>
  <si>
    <t>111,513,524,37,39,club room</t>
  </si>
  <si>
    <t>1422,laundry,1324,OFFICE,1916,617</t>
  </si>
  <si>
    <t>TC Painting</t>
  </si>
  <si>
    <t xml:space="preserve">
1214</t>
  </si>
  <si>
    <t xml:space="preserve">
124</t>
  </si>
  <si>
    <t xml:space="preserve">
513</t>
  </si>
  <si>
    <t>June/July</t>
  </si>
  <si>
    <t>In-House Labor for Interior Upgrades</t>
  </si>
  <si>
    <t>Multiple Units</t>
  </si>
  <si>
    <t>6364433-00</t>
  </si>
  <si>
    <t>PAID</t>
  </si>
  <si>
    <t>225,84,39</t>
  </si>
  <si>
    <t>CG972902</t>
  </si>
  <si>
    <t>CG976810</t>
  </si>
  <si>
    <t>01-112R</t>
  </si>
  <si>
    <t>05-524R</t>
  </si>
  <si>
    <t>21-70W, 21-84W</t>
  </si>
  <si>
    <t>21-39W</t>
  </si>
  <si>
    <t>21-43W</t>
  </si>
  <si>
    <t>02-215R, 06-612R</t>
  </si>
  <si>
    <t>21-45W</t>
  </si>
  <si>
    <t>21-45W, 21-84W</t>
  </si>
  <si>
    <t>Jan 2020</t>
  </si>
  <si>
    <t>Supplies</t>
  </si>
  <si>
    <t>Home Depoot</t>
  </si>
  <si>
    <t>21-B4W</t>
  </si>
  <si>
    <t>Multiple</t>
  </si>
  <si>
    <t>Maintainance Supply HQ</t>
  </si>
  <si>
    <t>21-70W/84W</t>
  </si>
  <si>
    <t>21-47W</t>
  </si>
  <si>
    <t>02-226R</t>
  </si>
  <si>
    <t>16-1612R</t>
  </si>
  <si>
    <t>21-70W</t>
  </si>
  <si>
    <t>CG976742</t>
  </si>
  <si>
    <t>21-43 W</t>
  </si>
  <si>
    <t>378.76]</t>
  </si>
  <si>
    <t>12-1221R</t>
  </si>
  <si>
    <t>02-224R</t>
  </si>
  <si>
    <t>CG981613</t>
  </si>
  <si>
    <t>15-1522R</t>
  </si>
  <si>
    <t>CG981611</t>
  </si>
  <si>
    <t>21-78W</t>
  </si>
  <si>
    <t>CG946439</t>
  </si>
  <si>
    <t>11-1121R</t>
  </si>
  <si>
    <t>CG946089</t>
  </si>
  <si>
    <t>09-922R</t>
  </si>
  <si>
    <t>Central Renovation Solutions LLC</t>
  </si>
  <si>
    <t>In-House labor for Interior Upgrades</t>
  </si>
  <si>
    <t>21-84W</t>
  </si>
  <si>
    <t>CG988987</t>
  </si>
  <si>
    <t>2-214R</t>
  </si>
  <si>
    <t>UA1135</t>
  </si>
  <si>
    <t>KBI Homes</t>
  </si>
  <si>
    <t>1922, 1318</t>
  </si>
  <si>
    <t>723, 611</t>
  </si>
  <si>
    <t>21-69W, 56</t>
  </si>
  <si>
    <t>21-56W, 39</t>
  </si>
  <si>
    <t>CG988225</t>
  </si>
  <si>
    <t>CG9999WD</t>
  </si>
  <si>
    <t>1315R-13</t>
  </si>
  <si>
    <t>UA521</t>
  </si>
  <si>
    <t>05-521R</t>
  </si>
  <si>
    <t>UA525</t>
  </si>
  <si>
    <t>UA1311</t>
  </si>
  <si>
    <t>13-1311R</t>
  </si>
  <si>
    <t>UA312</t>
  </si>
  <si>
    <t>UA1315</t>
  </si>
  <si>
    <t>6692222-00</t>
  </si>
  <si>
    <t>03-311R</t>
  </si>
  <si>
    <t>09-911R</t>
  </si>
  <si>
    <t>UA1123</t>
  </si>
  <si>
    <t>1123R</t>
  </si>
  <si>
    <t>UA311</t>
  </si>
  <si>
    <t>UA1113</t>
  </si>
  <si>
    <t>UA911</t>
  </si>
  <si>
    <t>311R</t>
  </si>
  <si>
    <t>21-81W</t>
  </si>
  <si>
    <t>CG999FTJ</t>
  </si>
  <si>
    <t>21-65W</t>
  </si>
  <si>
    <t>21-76W</t>
  </si>
  <si>
    <t>Credit Card</t>
  </si>
  <si>
    <t>Use Permit Fee</t>
  </si>
  <si>
    <t>City of Fort Worth</t>
  </si>
  <si>
    <t>Feb 2020</t>
  </si>
  <si>
    <t>21-72W; 09-911R</t>
  </si>
  <si>
    <t>Home Depot Pro</t>
  </si>
  <si>
    <t>LED Lights</t>
  </si>
  <si>
    <t>21-59W</t>
  </si>
  <si>
    <t>19-1925R</t>
  </si>
  <si>
    <t>CG999J3R</t>
  </si>
  <si>
    <t>911-9R</t>
  </si>
  <si>
    <t>CG999HW7</t>
  </si>
  <si>
    <t>CG999JDY</t>
  </si>
  <si>
    <t>311R-3</t>
  </si>
  <si>
    <t>CG999JDN</t>
  </si>
  <si>
    <t>311R-3R</t>
  </si>
  <si>
    <t>UA 76</t>
  </si>
  <si>
    <t>KBI HOMES LLC</t>
  </si>
  <si>
    <t>U 65</t>
  </si>
  <si>
    <t>Boiler Repairs</t>
  </si>
  <si>
    <t>N/A</t>
  </si>
  <si>
    <t>Stowe's Independent Services LLC</t>
  </si>
  <si>
    <t>Supplies (LED Lights and Other)</t>
  </si>
  <si>
    <t>19-1913R</t>
  </si>
  <si>
    <t>CG999MHB</t>
  </si>
  <si>
    <t>1913-19-R</t>
  </si>
  <si>
    <t>CG999MD4</t>
  </si>
  <si>
    <t>1913-R</t>
  </si>
  <si>
    <t>UA-81</t>
  </si>
  <si>
    <t>UA 920</t>
  </si>
  <si>
    <t>09-920Rq</t>
  </si>
  <si>
    <t>07-724R</t>
  </si>
  <si>
    <t>CG999R83</t>
  </si>
  <si>
    <t>CG999R7K</t>
  </si>
  <si>
    <t>UA-711</t>
  </si>
  <si>
    <t>07-711R</t>
  </si>
  <si>
    <t>UA-1312</t>
  </si>
  <si>
    <t>13-1312R</t>
  </si>
  <si>
    <t>UA-1522</t>
  </si>
  <si>
    <t>19-1925R, 15-1522R</t>
  </si>
  <si>
    <t>Repair Services</t>
  </si>
  <si>
    <t>Wait Mechanical, Inc</t>
  </si>
  <si>
    <t>07-711R, 06-613R</t>
  </si>
  <si>
    <t>07-722R</t>
  </si>
  <si>
    <t>06-613R</t>
  </si>
  <si>
    <t>05-525R</t>
  </si>
  <si>
    <t>UADO1</t>
  </si>
  <si>
    <t>13-1312R,07-711R,16-1622R,19-1925R,1923,1914,13-1312R,15-1522R</t>
  </si>
  <si>
    <t>UA1913</t>
  </si>
  <si>
    <t>21-69W</t>
  </si>
  <si>
    <t>6900349-00</t>
  </si>
  <si>
    <t>6909917-00</t>
  </si>
  <si>
    <t>Superior Lightimg</t>
  </si>
  <si>
    <t>16-1622R</t>
  </si>
  <si>
    <t>UA-203</t>
  </si>
  <si>
    <t>02-203R</t>
  </si>
  <si>
    <t>CG002771</t>
  </si>
  <si>
    <t>Apt 921</t>
  </si>
  <si>
    <t>CG004129</t>
  </si>
  <si>
    <t>CG004122</t>
  </si>
  <si>
    <t>722-07R</t>
  </si>
  <si>
    <t>CG004041</t>
  </si>
  <si>
    <t>CG000055</t>
  </si>
  <si>
    <t>CG000057</t>
  </si>
  <si>
    <t>CG003893</t>
  </si>
  <si>
    <t>CG004666</t>
  </si>
  <si>
    <t>6931502-00</t>
  </si>
  <si>
    <t>9/1/2019 - 11/30/2019</t>
  </si>
  <si>
    <t>Over the Counter</t>
  </si>
  <si>
    <t>Petty Cash</t>
  </si>
  <si>
    <t>Lowes, Sams Club, Walmart, Dollar Tree</t>
  </si>
  <si>
    <t>ACH</t>
  </si>
  <si>
    <t>Thermostats installation</t>
  </si>
  <si>
    <t>Texas Heat &amp; Air</t>
  </si>
  <si>
    <t>78,</t>
  </si>
  <si>
    <t>Sept 2020</t>
  </si>
  <si>
    <t xml:space="preserve">Renaissance Gardens </t>
  </si>
  <si>
    <t>Upgrade Common Area lighting to LED technologies</t>
  </si>
  <si>
    <t>Office</t>
  </si>
  <si>
    <t>KBI Homes LLC</t>
  </si>
  <si>
    <t>Upgrade Exterior lighting to LED technologies</t>
  </si>
  <si>
    <t>Entry</t>
  </si>
  <si>
    <t>The Home Depot</t>
  </si>
  <si>
    <t>Superior Lighting</t>
  </si>
  <si>
    <t>INTERIOR Upgrades - Supplies</t>
  </si>
  <si>
    <t>07-725R</t>
  </si>
  <si>
    <t>13-1322R</t>
  </si>
  <si>
    <t>STOCK/16-1622R</t>
  </si>
  <si>
    <t>INTERIOR Upgrades</t>
  </si>
  <si>
    <t>10-1013R</t>
  </si>
  <si>
    <t>J M Barone Enterprises,Inc</t>
  </si>
  <si>
    <t>R311802</t>
  </si>
  <si>
    <t>INTERIOR Upgrades - Services</t>
  </si>
  <si>
    <t>Mars Services LLC</t>
  </si>
  <si>
    <t>CG047661</t>
  </si>
  <si>
    <t>113-R</t>
  </si>
  <si>
    <t>CG050883</t>
  </si>
  <si>
    <t xml:space="preserve"> 2-213-R</t>
  </si>
  <si>
    <t>CG048934</t>
  </si>
  <si>
    <t>CG054021</t>
  </si>
  <si>
    <t>9-925-R</t>
  </si>
  <si>
    <t>R3112600</t>
  </si>
  <si>
    <t>R3112955</t>
  </si>
  <si>
    <t>15-1512R/Stock</t>
  </si>
  <si>
    <t>21-68W/06-627R</t>
  </si>
  <si>
    <t>Interior Upgrades</t>
  </si>
  <si>
    <t>13-1327R/1318R</t>
  </si>
  <si>
    <t>11-1128R</t>
  </si>
  <si>
    <t>13-1318R</t>
  </si>
  <si>
    <t>OFFICE</t>
  </si>
  <si>
    <t>4W LED B11FR CAN 50K 6PK</t>
  </si>
  <si>
    <t>STOCK</t>
  </si>
  <si>
    <t>19-1912R</t>
  </si>
  <si>
    <t>09-923R</t>
  </si>
  <si>
    <t>17-1721R/07-721R</t>
  </si>
  <si>
    <t>21-86W</t>
  </si>
  <si>
    <t>06-626R</t>
  </si>
  <si>
    <t>CG062470</t>
  </si>
  <si>
    <t>7-725R</t>
  </si>
  <si>
    <t>CG062344</t>
  </si>
  <si>
    <t>CG062390</t>
  </si>
  <si>
    <t>02-221R</t>
  </si>
  <si>
    <r>
      <rPr>
        <sz val="14"/>
        <color indexed="8"/>
        <rFont val="Wingdings"/>
      </rPr>
      <t>☑</t>
    </r>
    <r>
      <rPr>
        <sz val="14"/>
        <color indexed="8"/>
        <rFont val="Arial"/>
      </rPr>
      <t xml:space="preserve"> Wire** (provide instructions below)</t>
    </r>
  </si>
  <si>
    <t>Suresh Batchu</t>
  </si>
  <si>
    <t>713-632-4402</t>
  </si>
  <si>
    <r>
      <rPr>
        <u val="single"/>
        <sz val="10"/>
        <color indexed="11"/>
        <rFont val="Arial"/>
      </rPr>
      <t>Suresh.B.Batchu@JuniperMultifamiily.com</t>
    </r>
  </si>
  <si>
    <t>Capex Draw VII</t>
  </si>
  <si>
    <t>Feb 2021</t>
  </si>
  <si>
    <t>CG089571</t>
  </si>
  <si>
    <t>IINTERIOR Upgrades - Services</t>
  </si>
  <si>
    <t>APT 124</t>
  </si>
  <si>
    <t>CG089942</t>
  </si>
  <si>
    <t>APT 68</t>
  </si>
  <si>
    <t>CG069955</t>
  </si>
  <si>
    <t>ApT 1926</t>
  </si>
  <si>
    <t>CG069950</t>
  </si>
  <si>
    <t>APT 84</t>
  </si>
  <si>
    <t>IINTERIOR Upgrades - SUPPlIES</t>
  </si>
  <si>
    <t>J M Barone Enterprises</t>
  </si>
  <si>
    <t>19-1922R</t>
  </si>
  <si>
    <t>15-1512R</t>
  </si>
  <si>
    <t>21-72W</t>
  </si>
  <si>
    <t>21-68W/86W/47W</t>
  </si>
  <si>
    <t>21-68W</t>
  </si>
  <si>
    <t>11-1122R/Office</t>
  </si>
  <si>
    <t>06-625R/19-1922R</t>
  </si>
  <si>
    <t>Wait Mechanical, Inc.</t>
  </si>
  <si>
    <t>Direct Service Company</t>
  </si>
  <si>
    <t>CG092736</t>
  </si>
  <si>
    <t>2-225R</t>
  </si>
  <si>
    <t>CG090898</t>
  </si>
  <si>
    <t>1-123-R</t>
  </si>
  <si>
    <t>CG090801</t>
  </si>
  <si>
    <t>APT 38</t>
  </si>
  <si>
    <t>IC Painting Service</t>
  </si>
  <si>
    <t>21-38W/02-224R/Common</t>
  </si>
  <si>
    <t>Upgrade Exterior Lighting to LED Technologies</t>
  </si>
  <si>
    <t>11-1112R</t>
  </si>
  <si>
    <t>CG093937</t>
  </si>
  <si>
    <t>2-225-R</t>
  </si>
  <si>
    <t>06-616R</t>
  </si>
  <si>
    <t>11-1117R</t>
  </si>
  <si>
    <t>06-622R</t>
  </si>
  <si>
    <t>21-60W</t>
  </si>
  <si>
    <t>21-85W</t>
  </si>
  <si>
    <t>CG097368</t>
  </si>
  <si>
    <t>2-224R</t>
  </si>
  <si>
    <t>CG097369</t>
  </si>
  <si>
    <t>MetroGolfCars</t>
  </si>
  <si>
    <t>COMMON</t>
  </si>
  <si>
    <t>J National</t>
  </si>
  <si>
    <t>CG098412</t>
  </si>
  <si>
    <t>IINTERIOR Upgrades -  Services</t>
  </si>
  <si>
    <t>5-513-R</t>
  </si>
  <si>
    <t>CG098674</t>
  </si>
  <si>
    <t>13-1314-R</t>
  </si>
  <si>
    <t>CG098699</t>
  </si>
  <si>
    <t>21-41W/COMMON</t>
  </si>
  <si>
    <t>11-1113R</t>
  </si>
  <si>
    <t>21-55W</t>
  </si>
  <si>
    <t>CG0999AN</t>
  </si>
  <si>
    <t>APT 616</t>
  </si>
  <si>
    <t>21-41W</t>
  </si>
  <si>
    <t>EXT BLDG 11</t>
  </si>
  <si>
    <t>07-714R</t>
  </si>
  <si>
    <t>Stowes's Independent Services, LLC</t>
  </si>
  <si>
    <t>Middle Boiler Room</t>
  </si>
  <si>
    <t>21-49W</t>
  </si>
  <si>
    <t>03-312R</t>
  </si>
  <si>
    <t>11-1122R</t>
  </si>
  <si>
    <t>11-1125R</t>
  </si>
  <si>
    <t>06-625R</t>
  </si>
  <si>
    <t>09/102020</t>
  </si>
  <si>
    <t>CG081877</t>
  </si>
  <si>
    <t>CG082119</t>
  </si>
  <si>
    <t>Apt 1711</t>
  </si>
  <si>
    <t>01-114R</t>
  </si>
  <si>
    <t>15-1511R</t>
  </si>
  <si>
    <t>06-614R</t>
  </si>
  <si>
    <t>CG081924</t>
  </si>
  <si>
    <t>Apt 614</t>
  </si>
  <si>
    <t>CG083654</t>
  </si>
  <si>
    <t>Apt 121</t>
  </si>
  <si>
    <t>CG083711</t>
  </si>
  <si>
    <t>Apt 2-226-R</t>
  </si>
  <si>
    <t>CG083903</t>
  </si>
  <si>
    <t>Apt 123</t>
  </si>
  <si>
    <t>April 21</t>
  </si>
  <si>
    <t>Upgrade in - unit lighting to LED technologies LED Buld 4.5W Candelabra 3000K 18/Pk</t>
  </si>
  <si>
    <t>HD Supply</t>
  </si>
  <si>
    <t>Upgrade in - unit lighting to LED technologies 9W LED A19 MED 50kK NODIM PK</t>
  </si>
  <si>
    <t>19-1915R</t>
  </si>
  <si>
    <t>Home Depot</t>
  </si>
  <si>
    <t>Upgrade in - unit lighting to LED technologies 6W LED G25 MED DIM 50K 3PK</t>
  </si>
  <si>
    <t>Upgrade in - unit lighting to LED technologies</t>
  </si>
  <si>
    <t>Upgrade in - unit lighting to LED technologies 4W LED B11 E12 DIM 50K 12 PK</t>
  </si>
  <si>
    <t>19-1914R</t>
  </si>
  <si>
    <t>Upgrade in - unit lighting to LED technologies4W LED B11 E12 DIM 50K 12 PK</t>
  </si>
  <si>
    <t>10-1021R</t>
  </si>
  <si>
    <t>10-1021R/Stock</t>
  </si>
  <si>
    <t>05-511R</t>
  </si>
  <si>
    <t>06-612R</t>
  </si>
  <si>
    <t>Upgrade in-unit lighting</t>
  </si>
  <si>
    <t>21-33W</t>
  </si>
  <si>
    <t>21-34W</t>
  </si>
  <si>
    <t>CG013103</t>
  </si>
  <si>
    <t>CG013102</t>
  </si>
  <si>
    <t>CG008922</t>
  </si>
  <si>
    <t>APT 612</t>
  </si>
  <si>
    <t>CG008942</t>
  </si>
  <si>
    <t>10463 </t>
  </si>
  <si>
    <t>09-915R/19-1915R</t>
  </si>
  <si>
    <t xml:space="preserve">Upgrade in - unit lighting to LED technologies </t>
  </si>
  <si>
    <t>Upgrade exterior lighting to LED technologies</t>
  </si>
  <si>
    <t>242a</t>
  </si>
  <si>
    <t xml:space="preserve">Upgrade exterior lighting to LED technologies </t>
  </si>
  <si>
    <t>7033131-00</t>
  </si>
  <si>
    <t>Upgrade exterior lighting to LED technologies LED 15-3/4" Round Fixtur</t>
  </si>
  <si>
    <t xml:space="preserve">Maintenance Supply </t>
  </si>
  <si>
    <t>31-37W</t>
  </si>
  <si>
    <t>242b</t>
  </si>
  <si>
    <t>09-921R</t>
  </si>
  <si>
    <t>03-613R</t>
  </si>
  <si>
    <t>CG004918</t>
  </si>
  <si>
    <t>APT 1522</t>
  </si>
  <si>
    <t>CG004928</t>
  </si>
  <si>
    <t>APT 711</t>
  </si>
  <si>
    <t>CG004924</t>
  </si>
  <si>
    <t>APT1914</t>
  </si>
  <si>
    <t>CG004942</t>
  </si>
  <si>
    <t>APT1311</t>
  </si>
  <si>
    <t>CG004922</t>
  </si>
  <si>
    <t>APT1622</t>
  </si>
  <si>
    <t>CG007591</t>
  </si>
  <si>
    <t>APT6-613R</t>
  </si>
  <si>
    <t>APT07-711R</t>
  </si>
  <si>
    <t>CG004667</t>
  </si>
  <si>
    <t>CG006422</t>
  </si>
  <si>
    <t>APT69</t>
  </si>
  <si>
    <t>CG006425</t>
  </si>
  <si>
    <t>CG008513</t>
  </si>
  <si>
    <t>APT81</t>
  </si>
  <si>
    <t>CG008947</t>
  </si>
  <si>
    <t>2201 Ridgmar</t>
  </si>
  <si>
    <t>CG008944</t>
  </si>
  <si>
    <t>APT612</t>
  </si>
  <si>
    <t>CG008519</t>
  </si>
  <si>
    <t>CG013211</t>
  </si>
  <si>
    <t>CG013208</t>
  </si>
  <si>
    <t>09-913R</t>
  </si>
  <si>
    <t>Exterior Upgrades</t>
  </si>
  <si>
    <t>Metro Golf Cars</t>
  </si>
  <si>
    <t>Capex Draw 2</t>
  </si>
  <si>
    <t>June 2021</t>
  </si>
  <si>
    <t>1022R</t>
  </si>
  <si>
    <t>J M Barone Enterprises Inc</t>
  </si>
  <si>
    <t>924R</t>
  </si>
  <si>
    <t>1316R</t>
  </si>
  <si>
    <t>202R</t>
  </si>
  <si>
    <t>CG025719</t>
  </si>
  <si>
    <t>1914R</t>
  </si>
  <si>
    <t>EXTERIOR upgrade - BOILER repair</t>
  </si>
  <si>
    <t>1000Bulbs</t>
  </si>
  <si>
    <t>Upgrade Common area lighting to LED technologies</t>
  </si>
  <si>
    <t>EXTERIOR: Plumbing leak repair</t>
  </si>
  <si>
    <t>Stowe's Independent Services</t>
  </si>
  <si>
    <t>EXTERIOR upgrade - Leak repair</t>
  </si>
  <si>
    <t>Sams Club</t>
  </si>
  <si>
    <t>19-1911R</t>
  </si>
  <si>
    <t>HD Pro</t>
  </si>
  <si>
    <t>STOCK, 101014R</t>
  </si>
  <si>
    <t>06-627R</t>
  </si>
  <si>
    <t>10-1014R</t>
  </si>
  <si>
    <t>Bldg $</t>
  </si>
  <si>
    <t>EXTERIOR Sewer repair</t>
  </si>
  <si>
    <t>Unit 714</t>
  </si>
  <si>
    <r>
      <rPr>
        <u val="single"/>
        <sz val="10"/>
        <color indexed="11"/>
        <rFont val="Arial"/>
      </rPr>
      <t>rajguntnur@icloud.com</t>
    </r>
  </si>
</sst>
</file>

<file path=xl/styles.xml><?xml version="1.0" encoding="utf-8"?>
<styleSheet xmlns="http://schemas.openxmlformats.org/spreadsheetml/2006/main">
  <numFmts count="6">
    <numFmt numFmtId="0" formatCode="General"/>
    <numFmt numFmtId="59" formatCode="mmm yy"/>
    <numFmt numFmtId="60" formatCode="&quot;$&quot;#,##0.00"/>
    <numFmt numFmtId="61" formatCode="mmmm yyyy"/>
    <numFmt numFmtId="62" formatCode="_-&quot;$&quot;* #,##0.00_-;_-&quot;$&quot;* \(#,##0.00\)_-;_-&quot;$&quot;* &quot;-&quot;??;_-@_-"/>
    <numFmt numFmtId="63" formatCode="&quot;$&quot;#,##0.00&quot; &quot;;(&quot;$&quot;#,##0.00)"/>
  </numFmts>
  <fonts count="25">
    <font>
      <sz val="10"/>
      <color indexed="8"/>
      <name val="Arial"/>
    </font>
    <font>
      <sz val="12"/>
      <color indexed="8"/>
      <name val="Arial"/>
    </font>
    <font>
      <sz val="14"/>
      <color indexed="8"/>
      <name val="Arial"/>
    </font>
    <font>
      <sz val="12"/>
      <color indexed="8"/>
      <name val="Helvetica Neue"/>
    </font>
    <font>
      <u val="single"/>
      <sz val="12"/>
      <color indexed="11"/>
      <name val="Arial"/>
    </font>
    <font>
      <sz val="13"/>
      <color indexed="8"/>
      <name val="Arial"/>
    </font>
    <font>
      <sz val="11"/>
      <color indexed="8"/>
      <name val="Tahoma"/>
    </font>
    <font>
      <b val="1"/>
      <sz val="11"/>
      <color indexed="8"/>
      <name val="Tahoma"/>
    </font>
    <font>
      <b val="1"/>
      <sz val="16"/>
      <color indexed="8"/>
      <name val="Arial"/>
    </font>
    <font>
      <sz val="10"/>
      <color indexed="8"/>
      <name val="Times New Roman"/>
    </font>
    <font>
      <b val="1"/>
      <sz val="20"/>
      <color indexed="8"/>
      <name val="Arial"/>
    </font>
    <font>
      <b val="1"/>
      <sz val="12"/>
      <color indexed="8"/>
      <name val="Arial"/>
    </font>
    <font>
      <sz val="12"/>
      <color indexed="8"/>
      <name val="@Arial Unicode MS"/>
    </font>
    <font>
      <sz val="12"/>
      <color indexed="8"/>
      <name val="Times New Roman"/>
    </font>
    <font>
      <b val="1"/>
      <sz val="13"/>
      <color indexed="8"/>
      <name val="Arial"/>
    </font>
    <font>
      <sz val="13"/>
      <color indexed="8"/>
      <name val="Times New Roman"/>
    </font>
    <font>
      <sz val="13"/>
      <color indexed="8"/>
      <name val="@Arial Unicode MS"/>
    </font>
    <font>
      <sz val="8"/>
      <color indexed="8"/>
      <name val="Arial"/>
    </font>
    <font>
      <b val="1"/>
      <sz val="10"/>
      <color indexed="8"/>
      <name val="Arial"/>
    </font>
    <font>
      <b val="1"/>
      <sz val="14"/>
      <color indexed="8"/>
      <name val="Arial"/>
    </font>
    <font>
      <sz val="14"/>
      <color indexed="8"/>
      <name val="Times New Roman"/>
    </font>
    <font>
      <sz val="14"/>
      <color indexed="8"/>
      <name val="Wingdings"/>
    </font>
    <font>
      <sz val="15"/>
      <color indexed="8"/>
      <name val="Arial"/>
    </font>
    <font>
      <u val="single"/>
      <sz val="10"/>
      <color indexed="8"/>
      <name val="Arial"/>
    </font>
    <font>
      <u val="single"/>
      <sz val="10"/>
      <color indexed="11"/>
      <name val="Arial"/>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5"/>
        <bgColor auto="1"/>
      </patternFill>
    </fill>
    <fill>
      <patternFill patternType="solid">
        <fgColor indexed="17"/>
        <bgColor auto="1"/>
      </patternFill>
    </fill>
    <fill>
      <patternFill patternType="solid">
        <fgColor indexed="19"/>
        <bgColor auto="1"/>
      </patternFill>
    </fill>
    <fill>
      <patternFill patternType="solid">
        <fgColor indexed="20"/>
        <bgColor auto="1"/>
      </patternFill>
    </fill>
  </fills>
  <borders count="94">
    <border>
      <left/>
      <right/>
      <top/>
      <bottom/>
      <diagonal/>
    </border>
    <border>
      <left style="thin">
        <color indexed="13"/>
      </left>
      <right style="thin">
        <color indexed="13"/>
      </right>
      <top style="thin">
        <color indexed="13"/>
      </top>
      <bottom style="thin">
        <color indexed="14"/>
      </bottom>
      <diagonal/>
    </border>
    <border>
      <left style="thin">
        <color indexed="13"/>
      </left>
      <right style="thin">
        <color indexed="14"/>
      </right>
      <top style="thin">
        <color indexed="14"/>
      </top>
      <bottom style="thin">
        <color indexed="13"/>
      </bottom>
      <diagonal/>
    </border>
    <border>
      <left style="thin">
        <color indexed="14"/>
      </left>
      <right style="thin">
        <color indexed="13"/>
      </right>
      <top style="thin">
        <color indexed="14"/>
      </top>
      <bottom style="thin">
        <color indexed="13"/>
      </bottom>
      <diagonal/>
    </border>
    <border>
      <left style="thin">
        <color indexed="13"/>
      </left>
      <right style="thin">
        <color indexed="13"/>
      </right>
      <top style="thin">
        <color indexed="14"/>
      </top>
      <bottom style="thin">
        <color indexed="13"/>
      </bottom>
      <diagonal/>
    </border>
    <border>
      <left style="thin">
        <color indexed="13"/>
      </left>
      <right style="thin">
        <color indexed="14"/>
      </right>
      <top style="thin">
        <color indexed="13"/>
      </top>
      <bottom style="thin">
        <color indexed="13"/>
      </bottom>
      <diagonal/>
    </border>
    <border>
      <left style="thin">
        <color indexed="14"/>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3"/>
      </bottom>
      <diagonal/>
    </border>
    <border>
      <left style="thin">
        <color indexed="16"/>
      </left>
      <right/>
      <top style="thin">
        <color indexed="16"/>
      </top>
      <bottom/>
      <diagonal/>
    </border>
    <border>
      <left/>
      <right/>
      <top style="thin">
        <color indexed="16"/>
      </top>
      <bottom/>
      <diagonal/>
    </border>
    <border>
      <left/>
      <right style="thin">
        <color indexed="16"/>
      </right>
      <top style="thin">
        <color indexed="16"/>
      </top>
      <bottom/>
      <diagonal/>
    </border>
    <border>
      <left style="thin">
        <color indexed="16"/>
      </left>
      <right/>
      <top/>
      <bottom/>
      <diagonal/>
    </border>
    <border>
      <left/>
      <right/>
      <top/>
      <bottom/>
      <diagonal/>
    </border>
    <border>
      <left/>
      <right style="thin">
        <color indexed="16"/>
      </right>
      <top/>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style="thin">
        <color indexed="16"/>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style="thin">
        <color indexed="16"/>
      </left>
      <right/>
      <top style="thin">
        <color indexed="8"/>
      </top>
      <bottom style="thin">
        <color indexed="8"/>
      </bottom>
      <diagonal/>
    </border>
    <border>
      <left/>
      <right/>
      <top style="thin">
        <color indexed="8"/>
      </top>
      <bottom style="medium">
        <color indexed="8"/>
      </bottom>
      <diagonal/>
    </border>
    <border>
      <left/>
      <right style="medium">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16"/>
      </left>
      <right/>
      <top style="thin">
        <color indexed="8"/>
      </top>
      <bottom/>
      <diagonal/>
    </border>
    <border>
      <left/>
      <right/>
      <top style="medium">
        <color indexed="8"/>
      </top>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16"/>
      </left>
      <right/>
      <top/>
      <bottom style="medium">
        <color indexed="8"/>
      </bottom>
      <diagonal/>
    </border>
    <border>
      <left style="medium">
        <color indexed="8"/>
      </left>
      <right style="medium">
        <color indexed="8"/>
      </right>
      <top style="medium">
        <color indexed="8"/>
      </top>
      <bottom style="medium">
        <color indexed="8"/>
      </bottom>
      <diagonal/>
    </border>
    <border>
      <left style="thin">
        <color indexed="16"/>
      </left>
      <right/>
      <top style="medium">
        <color indexed="8"/>
      </top>
      <bottom/>
      <diagonal/>
    </border>
    <border>
      <left style="thin">
        <color indexed="16"/>
      </left>
      <right/>
      <top/>
      <bottom style="thin">
        <color indexed="16"/>
      </bottom>
      <diagonal/>
    </border>
    <border>
      <left/>
      <right/>
      <top/>
      <bottom style="thin">
        <color indexed="16"/>
      </bottom>
      <diagonal/>
    </border>
    <border>
      <left/>
      <right style="thin">
        <color indexed="16"/>
      </right>
      <top/>
      <bottom style="thin">
        <color indexed="16"/>
      </bottom>
      <diagonal/>
    </border>
    <border>
      <left style="thin">
        <color indexed="13"/>
      </left>
      <right style="thin">
        <color indexed="13"/>
      </right>
      <top style="thin">
        <color indexed="13"/>
      </top>
      <bottom style="thin">
        <color indexed="8"/>
      </bottom>
      <diagonal/>
    </border>
    <border>
      <left style="thin">
        <color indexed="13"/>
      </left>
      <right style="thin">
        <color indexed="13"/>
      </right>
      <top style="thin">
        <color indexed="8"/>
      </top>
      <bottom style="thin">
        <color indexed="8"/>
      </bottom>
      <diagonal/>
    </border>
    <border>
      <left style="thin">
        <color indexed="13"/>
      </left>
      <right style="thin">
        <color indexed="13"/>
      </right>
      <top style="thin">
        <color indexed="8"/>
      </top>
      <bottom style="thin">
        <color indexed="13"/>
      </bottom>
      <diagonal/>
    </border>
    <border>
      <left style="thin">
        <color indexed="14"/>
      </left>
      <right style="thin">
        <color indexed="13"/>
      </right>
      <top style="thin">
        <color indexed="13"/>
      </top>
      <bottom style="thin">
        <color indexed="8"/>
      </bottom>
      <diagonal/>
    </border>
    <border>
      <left style="thin">
        <color indexed="13"/>
      </left>
      <right style="thin">
        <color indexed="8"/>
      </right>
      <top style="thin">
        <color indexed="13"/>
      </top>
      <bottom style="thin">
        <color indexed="13"/>
      </bottom>
      <diagonal/>
    </border>
    <border>
      <left style="thin">
        <color indexed="8"/>
      </left>
      <right style="thin">
        <color indexed="13"/>
      </right>
      <top style="thin">
        <color indexed="8"/>
      </top>
      <bottom style="thin">
        <color indexed="8"/>
      </bottom>
      <diagonal/>
    </border>
    <border>
      <left style="thin">
        <color indexed="13"/>
      </left>
      <right style="thin">
        <color indexed="8"/>
      </right>
      <top style="thin">
        <color indexed="8"/>
      </top>
      <bottom style="thin">
        <color indexed="8"/>
      </bottom>
      <diagonal/>
    </border>
    <border>
      <left style="thin">
        <color indexed="8"/>
      </left>
      <right style="thin">
        <color indexed="13"/>
      </right>
      <top style="thin">
        <color indexed="13"/>
      </top>
      <bottom style="thin">
        <color indexed="13"/>
      </bottom>
      <diagonal/>
    </border>
    <border>
      <left style="thin">
        <color indexed="14"/>
      </left>
      <right style="thin">
        <color indexed="13"/>
      </right>
      <top style="thin">
        <color indexed="8"/>
      </top>
      <bottom style="thin">
        <color indexed="8"/>
      </bottom>
      <diagonal/>
    </border>
    <border>
      <left style="thin">
        <color indexed="13"/>
      </left>
      <right style="thin">
        <color indexed="13"/>
      </right>
      <top style="thin">
        <color indexed="8"/>
      </top>
      <bottom style="medium">
        <color indexed="8"/>
      </bottom>
      <diagonal/>
    </border>
    <border>
      <left style="thin">
        <color indexed="13"/>
      </left>
      <right style="medium">
        <color indexed="8"/>
      </right>
      <top style="thin">
        <color indexed="8"/>
      </top>
      <bottom style="thin">
        <color indexed="8"/>
      </bottom>
      <diagonal/>
    </border>
    <border>
      <left style="medium">
        <color indexed="8"/>
      </left>
      <right style="thin">
        <color indexed="13"/>
      </right>
      <top style="medium">
        <color indexed="8"/>
      </top>
      <bottom style="medium">
        <color indexed="8"/>
      </bottom>
      <diagonal/>
    </border>
    <border>
      <left style="thin">
        <color indexed="13"/>
      </left>
      <right style="thin">
        <color indexed="13"/>
      </right>
      <top style="medium">
        <color indexed="8"/>
      </top>
      <bottom style="medium">
        <color indexed="8"/>
      </bottom>
      <diagonal/>
    </border>
    <border>
      <left style="thin">
        <color indexed="13"/>
      </left>
      <right style="medium">
        <color indexed="8"/>
      </right>
      <top style="medium">
        <color indexed="8"/>
      </top>
      <bottom style="medium">
        <color indexed="8"/>
      </bottom>
      <diagonal/>
    </border>
    <border>
      <left style="medium">
        <color indexed="8"/>
      </left>
      <right style="thin">
        <color indexed="13"/>
      </right>
      <top style="thin">
        <color indexed="13"/>
      </top>
      <bottom style="thin">
        <color indexed="13"/>
      </bottom>
      <diagonal/>
    </border>
    <border>
      <left style="thin">
        <color indexed="8"/>
      </left>
      <right style="thin">
        <color indexed="13"/>
      </right>
      <top style="thin">
        <color indexed="8"/>
      </top>
      <bottom style="medium">
        <color indexed="8"/>
      </bottom>
      <diagonal/>
    </border>
    <border>
      <left style="thin">
        <color indexed="13"/>
      </left>
      <right style="thin">
        <color indexed="8"/>
      </right>
      <top style="thin">
        <color indexed="8"/>
      </top>
      <bottom style="medium">
        <color indexed="8"/>
      </bottom>
      <diagonal/>
    </border>
    <border>
      <left style="thin">
        <color indexed="13"/>
      </left>
      <right style="medium">
        <color indexed="8"/>
      </right>
      <top style="thin">
        <color indexed="13"/>
      </top>
      <bottom style="thin">
        <color indexed="13"/>
      </bottom>
      <diagonal/>
    </border>
    <border>
      <left style="thin">
        <color indexed="8"/>
      </left>
      <right style="thin">
        <color indexed="13"/>
      </right>
      <top style="medium">
        <color indexed="8"/>
      </top>
      <bottom style="thin">
        <color indexed="8"/>
      </bottom>
      <diagonal/>
    </border>
    <border>
      <left style="thin">
        <color indexed="13"/>
      </left>
      <right style="thin">
        <color indexed="8"/>
      </right>
      <top style="medium">
        <color indexed="8"/>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13"/>
      </right>
      <top style="medium">
        <color indexed="8"/>
      </top>
      <bottom style="medium">
        <color indexed="8"/>
      </bottom>
      <diagonal/>
    </border>
    <border>
      <left style="thin">
        <color indexed="13"/>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13"/>
      </right>
      <top style="thin">
        <color indexed="8"/>
      </top>
      <bottom style="thin">
        <color indexed="13"/>
      </bottom>
      <diagonal/>
    </border>
    <border>
      <left style="thin">
        <color indexed="13"/>
      </left>
      <right style="thin">
        <color indexed="13"/>
      </right>
      <top style="medium">
        <color indexed="8"/>
      </top>
      <bottom style="thin">
        <color indexed="13"/>
      </bottom>
      <diagonal/>
    </border>
    <border>
      <left style="thin">
        <color indexed="14"/>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8"/>
      </right>
      <top style="thin">
        <color indexed="13"/>
      </top>
      <bottom style="thin">
        <color indexed="13"/>
      </bottom>
      <diagonal/>
    </border>
    <border>
      <left style="thin">
        <color indexed="13"/>
      </left>
      <right style="thin">
        <color indexed="8"/>
      </right>
      <top style="thin">
        <color indexed="13"/>
      </top>
      <bottom style="thin">
        <color indexed="8"/>
      </bottom>
      <diagonal/>
    </border>
    <border>
      <left style="thin">
        <color indexed="8"/>
      </left>
      <right style="thin">
        <color indexed="13"/>
      </right>
      <top style="thin">
        <color indexed="13"/>
      </top>
      <bottom style="thin">
        <color indexed="8"/>
      </bottom>
      <diagonal/>
    </border>
    <border>
      <left style="thin">
        <color indexed="14"/>
      </left>
      <right style="medium">
        <color indexed="8"/>
      </right>
      <top style="thin">
        <color indexed="13"/>
      </top>
      <bottom style="medium">
        <color indexed="8"/>
      </bottom>
      <diagonal/>
    </border>
    <border>
      <left style="thin">
        <color indexed="14"/>
      </left>
      <right style="thin">
        <color indexed="13"/>
      </right>
      <top style="medium">
        <color indexed="8"/>
      </top>
      <bottom style="thin">
        <color indexed="13"/>
      </bottom>
      <diagonal/>
    </border>
    <border>
      <left style="thin">
        <color indexed="14"/>
      </left>
      <right style="medium">
        <color indexed="8"/>
      </right>
      <top style="thin">
        <color indexed="13"/>
      </top>
      <bottom style="thin">
        <color indexed="13"/>
      </bottom>
      <diagonal/>
    </border>
    <border>
      <left style="thin">
        <color indexed="13"/>
      </left>
      <right style="thin">
        <color indexed="13"/>
      </right>
      <top style="thin">
        <color indexed="13"/>
      </top>
      <bottom style="medium">
        <color indexed="8"/>
      </bottom>
      <diagonal/>
    </border>
    <border>
      <left style="thin">
        <color indexed="13"/>
      </left>
      <right style="thin">
        <color indexed="14"/>
      </right>
      <top style="thin">
        <color indexed="13"/>
      </top>
      <bottom style="thin">
        <color indexed="8"/>
      </bottom>
      <diagonal/>
    </border>
    <border>
      <left style="thin">
        <color indexed="8"/>
      </left>
      <right style="thin">
        <color indexed="14"/>
      </right>
      <top style="thin">
        <color indexed="8"/>
      </top>
      <bottom style="thin">
        <color indexed="8"/>
      </bottom>
      <diagonal/>
    </border>
    <border>
      <left style="thin">
        <color indexed="13"/>
      </left>
      <right style="thin">
        <color indexed="14"/>
      </right>
      <top style="thin">
        <color indexed="8"/>
      </top>
      <bottom style="thin">
        <color indexed="8"/>
      </bottom>
      <diagonal/>
    </border>
    <border>
      <left style="thin">
        <color indexed="13"/>
      </left>
      <right style="medium">
        <color indexed="8"/>
      </right>
      <top style="thin">
        <color indexed="8"/>
      </top>
      <bottom style="thin">
        <color indexed="13"/>
      </bottom>
      <diagonal/>
    </border>
    <border>
      <left style="thin">
        <color indexed="13"/>
      </left>
      <right style="thin">
        <color indexed="14"/>
      </right>
      <top style="thin">
        <color indexed="8"/>
      </top>
      <bottom style="thin">
        <color indexed="13"/>
      </bottom>
      <diagonal/>
    </border>
    <border>
      <left style="thin">
        <color indexed="13"/>
      </left>
      <right style="thin">
        <color indexed="8"/>
      </right>
      <top style="medium">
        <color indexed="8"/>
      </top>
      <bottom style="thin">
        <color indexed="13"/>
      </bottom>
      <diagonal/>
    </border>
    <border>
      <left style="thin">
        <color indexed="13"/>
      </left>
      <right style="thin">
        <color indexed="14"/>
      </right>
      <top style="thin">
        <color indexed="13"/>
      </top>
      <bottom style="medium">
        <color indexed="8"/>
      </bottom>
      <diagonal/>
    </border>
    <border>
      <left style="thin">
        <color indexed="13"/>
      </left>
      <right style="thin">
        <color indexed="14"/>
      </right>
      <top style="medium">
        <color indexed="8"/>
      </top>
      <bottom style="thin">
        <color indexed="13"/>
      </bottom>
      <diagonal/>
    </border>
  </borders>
  <cellStyleXfs count="1">
    <xf numFmtId="0" fontId="0" applyNumberFormat="0" applyFont="1" applyFill="0" applyBorder="0" applyAlignment="1" applyProtection="0">
      <alignment vertical="bottom"/>
    </xf>
  </cellStyleXfs>
  <cellXfs count="449">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4"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0" fontId="5" applyNumberFormat="0" applyFont="1" applyFill="0" applyBorder="0" applyAlignment="1" applyProtection="0">
      <alignment horizontal="center" vertical="center"/>
    </xf>
    <xf numFmtId="0" fontId="0" fillId="4" borderId="1" applyNumberFormat="0" applyFont="1" applyFill="1" applyBorder="1" applyAlignment="1" applyProtection="0">
      <alignment vertical="bottom"/>
    </xf>
    <xf numFmtId="59" fontId="6" fillId="5" borderId="2" applyNumberFormat="1" applyFont="1" applyFill="1" applyBorder="1" applyAlignment="1" applyProtection="0">
      <alignment vertical="bottom"/>
    </xf>
    <xf numFmtId="60" fontId="6" borderId="3" applyNumberFormat="1" applyFont="1" applyFill="0" applyBorder="1" applyAlignment="1" applyProtection="0">
      <alignment vertical="bottom"/>
    </xf>
    <xf numFmtId="0" fontId="6" borderId="4" applyNumberFormat="0" applyFont="1" applyFill="0" applyBorder="1" applyAlignment="1" applyProtection="0">
      <alignment vertical="bottom"/>
    </xf>
    <xf numFmtId="59" fontId="6" fillId="5" borderId="5" applyNumberFormat="1" applyFont="1" applyFill="1" applyBorder="1" applyAlignment="1" applyProtection="0">
      <alignment vertical="bottom"/>
    </xf>
    <xf numFmtId="60" fontId="6" borderId="6" applyNumberFormat="1" applyFont="1" applyFill="0" applyBorder="1" applyAlignment="1" applyProtection="0">
      <alignment vertical="bottom"/>
    </xf>
    <xf numFmtId="0" fontId="6" borderId="7" applyNumberFormat="0" applyFont="1" applyFill="0" applyBorder="1" applyAlignment="1" applyProtection="0">
      <alignment vertical="bottom"/>
    </xf>
    <xf numFmtId="49" fontId="6" fillId="5" borderId="5" applyNumberFormat="1" applyFont="1" applyFill="1" applyBorder="1" applyAlignment="1" applyProtection="0">
      <alignment horizontal="right" vertical="bottom"/>
    </xf>
    <xf numFmtId="61" fontId="6" fillId="5" borderId="5" applyNumberFormat="1" applyFont="1" applyFill="1" applyBorder="1" applyAlignment="1" applyProtection="0">
      <alignment vertical="bottom"/>
    </xf>
    <xf numFmtId="4" fontId="6" borderId="6" applyNumberFormat="1" applyFont="1" applyFill="0" applyBorder="1" applyAlignment="1" applyProtection="0">
      <alignment vertical="bottom"/>
    </xf>
    <xf numFmtId="49" fontId="6" borderId="7" applyNumberFormat="1" applyFont="1" applyFill="0" applyBorder="1" applyAlignment="1" applyProtection="0">
      <alignment vertical="bottom"/>
    </xf>
    <xf numFmtId="0" fontId="6" fillId="5" borderId="5" applyNumberFormat="0" applyFont="1" applyFill="1" applyBorder="1" applyAlignment="1" applyProtection="0">
      <alignment vertical="bottom"/>
    </xf>
    <xf numFmtId="0" fontId="6" borderId="6" applyNumberFormat="0" applyFont="1" applyFill="0" applyBorder="1" applyAlignment="1" applyProtection="0">
      <alignment vertical="bottom"/>
    </xf>
    <xf numFmtId="62" fontId="7" borderId="6" applyNumberFormat="1" applyFont="1" applyFill="0" applyBorder="1" applyAlignment="1" applyProtection="0">
      <alignment vertical="bottom"/>
    </xf>
    <xf numFmtId="0" fontId="0" applyNumberFormat="1" applyFont="1" applyFill="0" applyBorder="0" applyAlignment="1" applyProtection="0">
      <alignment vertical="bottom"/>
    </xf>
    <xf numFmtId="0" fontId="9" borderId="8" applyNumberFormat="0" applyFont="1" applyFill="0" applyBorder="1" applyAlignment="1" applyProtection="0">
      <alignment vertical="bottom"/>
    </xf>
    <xf numFmtId="0" fontId="9" fillId="6" borderId="9" applyNumberFormat="0" applyFont="1" applyFill="1" applyBorder="1" applyAlignment="1" applyProtection="0">
      <alignment vertical="bottom" wrapText="1"/>
    </xf>
    <xf numFmtId="0" fontId="0" fillId="6" borderId="9" applyNumberFormat="0" applyFont="1" applyFill="1" applyBorder="1" applyAlignment="1" applyProtection="0">
      <alignment vertical="bottom" wrapText="1"/>
    </xf>
    <xf numFmtId="0" fontId="0" borderId="9" applyNumberFormat="0" applyFont="1" applyFill="0" applyBorder="1" applyAlignment="1" applyProtection="0">
      <alignment vertical="bottom"/>
    </xf>
    <xf numFmtId="0" fontId="0" borderId="10" applyNumberFormat="0" applyFont="1" applyFill="0" applyBorder="1" applyAlignment="1" applyProtection="0">
      <alignment vertical="bottom"/>
    </xf>
    <xf numFmtId="0" fontId="0" borderId="11" applyNumberFormat="0" applyFont="1" applyFill="0" applyBorder="1" applyAlignment="1" applyProtection="0">
      <alignment vertical="bottom"/>
    </xf>
    <xf numFmtId="0" fontId="0" borderId="12" applyNumberFormat="0" applyFont="1" applyFill="0" applyBorder="1" applyAlignment="1" applyProtection="0">
      <alignment vertical="bottom"/>
    </xf>
    <xf numFmtId="0" fontId="8" borderId="12" applyNumberFormat="0" applyFont="1" applyFill="0" applyBorder="1" applyAlignment="1" applyProtection="0">
      <alignment horizontal="center" vertical="bottom"/>
    </xf>
    <xf numFmtId="0" fontId="10" borderId="12" applyNumberFormat="0" applyFont="1" applyFill="0" applyBorder="1" applyAlignment="1" applyProtection="0">
      <alignment horizontal="center" vertical="bottom"/>
    </xf>
    <xf numFmtId="0" fontId="10" borderId="13" applyNumberFormat="0" applyFont="1" applyFill="0" applyBorder="1" applyAlignment="1" applyProtection="0">
      <alignment horizontal="center" vertical="bottom"/>
    </xf>
    <xf numFmtId="0" fontId="0" borderId="12" applyNumberFormat="0" applyFont="1" applyFill="0" applyBorder="1" applyAlignment="1" applyProtection="0">
      <alignment horizontal="center" vertical="bottom"/>
    </xf>
    <xf numFmtId="0" fontId="0" borderId="13" applyNumberFormat="0" applyFont="1" applyFill="0" applyBorder="1" applyAlignment="1" applyProtection="0">
      <alignment vertical="bottom"/>
    </xf>
    <xf numFmtId="49" fontId="2" borderId="11" applyNumberFormat="1" applyFont="1" applyFill="0" applyBorder="1" applyAlignment="1" applyProtection="0">
      <alignment horizontal="left" vertical="bottom"/>
    </xf>
    <xf numFmtId="0" fontId="2" borderId="12" applyNumberFormat="0" applyFont="1" applyFill="0" applyBorder="1" applyAlignment="1" applyProtection="0">
      <alignment horizontal="left" vertical="bottom"/>
    </xf>
    <xf numFmtId="49" fontId="11" borderId="14" applyNumberFormat="1" applyFont="1" applyFill="0" applyBorder="1" applyAlignment="1" applyProtection="0">
      <alignment horizontal="left" vertical="bottom"/>
    </xf>
    <xf numFmtId="0" fontId="0" borderId="14" applyNumberFormat="0" applyFont="1" applyFill="0" applyBorder="1" applyAlignment="1" applyProtection="0">
      <alignment horizontal="left" vertical="bottom"/>
    </xf>
    <xf numFmtId="49" fontId="1" borderId="12" applyNumberFormat="1" applyFont="1" applyFill="0" applyBorder="1" applyAlignment="1" applyProtection="0">
      <alignment horizontal="right" vertical="bottom"/>
    </xf>
    <xf numFmtId="0" fontId="1" borderId="12" applyNumberFormat="0" applyFont="1" applyFill="0" applyBorder="1" applyAlignment="1" applyProtection="0">
      <alignment horizontal="right" vertical="bottom"/>
    </xf>
    <xf numFmtId="63" fontId="0" borderId="14" applyNumberFormat="1" applyFont="1" applyFill="0" applyBorder="1" applyAlignment="1" applyProtection="0">
      <alignment horizontal="left" vertical="bottom"/>
    </xf>
    <xf numFmtId="49" fontId="1" borderId="11" applyNumberFormat="1" applyFont="1" applyFill="0" applyBorder="1" applyAlignment="1" applyProtection="0">
      <alignment vertical="bottom"/>
    </xf>
    <xf numFmtId="0" fontId="11" borderId="12" applyNumberFormat="0" applyFont="1" applyFill="0" applyBorder="1" applyAlignment="1" applyProtection="0">
      <alignment horizontal="left" vertical="bottom"/>
    </xf>
    <xf numFmtId="0" fontId="11" borderId="12" applyNumberFormat="0" applyFont="1" applyFill="0" applyBorder="1" applyAlignment="1" applyProtection="0">
      <alignment vertical="bottom"/>
    </xf>
    <xf numFmtId="0" fontId="11" borderId="15" applyNumberFormat="1" applyFont="1" applyFill="0" applyBorder="1" applyAlignment="1" applyProtection="0">
      <alignment horizontal="left" vertical="bottom"/>
    </xf>
    <xf numFmtId="0" fontId="11" borderId="15" applyNumberFormat="0" applyFont="1" applyFill="0" applyBorder="1" applyAlignment="1" applyProtection="0">
      <alignment horizontal="left" vertical="bottom"/>
    </xf>
    <xf numFmtId="49" fontId="12" borderId="12" applyNumberFormat="1" applyFont="1" applyFill="0" applyBorder="1" applyAlignment="1" applyProtection="0">
      <alignment vertical="bottom"/>
    </xf>
    <xf numFmtId="0" fontId="13" borderId="12" applyNumberFormat="0" applyFont="1" applyFill="0" applyBorder="1" applyAlignment="1" applyProtection="0">
      <alignment vertical="bottom"/>
    </xf>
    <xf numFmtId="0" fontId="13" borderId="16" applyNumberFormat="0" applyFont="1" applyFill="0" applyBorder="1" applyAlignment="1" applyProtection="0">
      <alignment vertical="bottom"/>
    </xf>
    <xf numFmtId="0" fontId="1" borderId="16" applyNumberFormat="0" applyFont="1" applyFill="0" applyBorder="1" applyAlignment="1" applyProtection="0">
      <alignment vertical="bottom"/>
    </xf>
    <xf numFmtId="0" fontId="1" borderId="17" applyNumberFormat="0" applyFont="1" applyFill="0" applyBorder="1" applyAlignment="1" applyProtection="0">
      <alignment vertical="bottom"/>
    </xf>
    <xf numFmtId="0" fontId="11" borderId="14" applyNumberFormat="0" applyFont="1" applyFill="0" applyBorder="1" applyAlignment="1" applyProtection="0">
      <alignment horizontal="left" vertical="bottom"/>
    </xf>
    <xf numFmtId="0" fontId="13" borderId="15" applyNumberFormat="0" applyFont="1" applyFill="0" applyBorder="1" applyAlignment="1" applyProtection="0">
      <alignment vertical="bottom"/>
    </xf>
    <xf numFmtId="0" fontId="12" borderId="14" applyNumberFormat="0" applyFont="1" applyFill="0" applyBorder="1" applyAlignment="1" applyProtection="0">
      <alignment vertical="bottom"/>
    </xf>
    <xf numFmtId="0" fontId="13" borderId="14" applyNumberFormat="0" applyFont="1" applyFill="0" applyBorder="1" applyAlignment="1" applyProtection="0">
      <alignment vertical="bottom"/>
    </xf>
    <xf numFmtId="0" fontId="1" borderId="14" applyNumberFormat="0" applyFont="1" applyFill="0" applyBorder="1" applyAlignment="1" applyProtection="0">
      <alignment horizontal="left" vertical="bottom"/>
    </xf>
    <xf numFmtId="49" fontId="14" fillId="6" borderId="18" applyNumberFormat="1" applyFont="1" applyFill="1" applyBorder="1" applyAlignment="1" applyProtection="0">
      <alignment vertical="center"/>
    </xf>
    <xf numFmtId="0" fontId="14" fillId="6" borderId="15" applyNumberFormat="0" applyFont="1" applyFill="1" applyBorder="1" applyAlignment="1" applyProtection="0">
      <alignment horizontal="left" vertical="center"/>
    </xf>
    <xf numFmtId="0" fontId="15" fillId="6" borderId="15" applyNumberFormat="0" applyFont="1" applyFill="1" applyBorder="1" applyAlignment="1" applyProtection="0">
      <alignment vertical="center"/>
    </xf>
    <xf numFmtId="0" fontId="16" fillId="6" borderId="15" applyNumberFormat="0" applyFont="1" applyFill="1" applyBorder="1" applyAlignment="1" applyProtection="0">
      <alignment vertical="center"/>
    </xf>
    <xf numFmtId="0" fontId="5" fillId="6" borderId="19" applyNumberFormat="0" applyFont="1" applyFill="1" applyBorder="1" applyAlignment="1" applyProtection="0">
      <alignment horizontal="right" vertical="center"/>
    </xf>
    <xf numFmtId="0" fontId="15" fillId="6" borderId="20" applyNumberFormat="0" applyFont="1" applyFill="1" applyBorder="1" applyAlignment="1" applyProtection="0">
      <alignment vertical="center"/>
    </xf>
    <xf numFmtId="0" fontId="14" fillId="6" borderId="21" applyNumberFormat="0" applyFont="1" applyFill="1" applyBorder="1" applyAlignment="1" applyProtection="0">
      <alignment vertical="center"/>
    </xf>
    <xf numFmtId="0" fontId="16" fillId="6" borderId="22" applyNumberFormat="0" applyFont="1" applyFill="1" applyBorder="1" applyAlignment="1" applyProtection="0">
      <alignment vertical="center"/>
    </xf>
    <xf numFmtId="0" fontId="15" fillId="6" borderId="22" applyNumberFormat="0" applyFont="1" applyFill="1" applyBorder="1" applyAlignment="1" applyProtection="0">
      <alignment vertical="center"/>
    </xf>
    <xf numFmtId="0" fontId="5" fillId="6" borderId="22" applyNumberFormat="0" applyFont="1" applyFill="1" applyBorder="1" applyAlignment="1" applyProtection="0">
      <alignment horizontal="right" vertical="center"/>
    </xf>
    <xf numFmtId="0" fontId="15" fillId="6" borderId="12" applyNumberFormat="0" applyFont="1" applyFill="1" applyBorder="1" applyAlignment="1" applyProtection="0">
      <alignment vertical="center"/>
    </xf>
    <xf numFmtId="49" fontId="11" fillId="6" borderId="21" applyNumberFormat="1" applyFont="1" applyFill="1" applyBorder="1" applyAlignment="1" applyProtection="0">
      <alignment horizontal="center" vertical="center" wrapText="1"/>
    </xf>
    <xf numFmtId="0" fontId="11" fillId="6" borderId="15" applyNumberFormat="0" applyFont="1" applyFill="1" applyBorder="1" applyAlignment="1" applyProtection="0">
      <alignment horizontal="center" vertical="center" wrapText="1"/>
    </xf>
    <xf numFmtId="0" fontId="11" fillId="6" borderId="23" applyNumberFormat="0" applyFont="1" applyFill="1" applyBorder="1" applyAlignment="1" applyProtection="0">
      <alignment horizontal="center" vertical="center" wrapText="1"/>
    </xf>
    <xf numFmtId="49" fontId="17" fillId="6" borderId="24" applyNumberFormat="1" applyFont="1" applyFill="1" applyBorder="1" applyAlignment="1" applyProtection="0">
      <alignment horizontal="center" vertical="center" wrapText="1"/>
    </xf>
    <xf numFmtId="0" fontId="17" fillId="6" borderId="25" applyNumberFormat="0" applyFont="1" applyFill="1" applyBorder="1" applyAlignment="1" applyProtection="0">
      <alignment horizontal="center" vertical="center" wrapText="1"/>
    </xf>
    <xf numFmtId="0" fontId="17" fillId="6" borderId="26" applyNumberFormat="0" applyFont="1" applyFill="1" applyBorder="1" applyAlignment="1" applyProtection="0">
      <alignment horizontal="center" vertical="center" wrapText="1"/>
    </xf>
    <xf numFmtId="0" fontId="0" borderId="27" applyNumberFormat="0" applyFont="1" applyFill="0" applyBorder="1" applyAlignment="1" applyProtection="0">
      <alignment vertical="bottom"/>
    </xf>
    <xf numFmtId="49" fontId="0" fillId="6" borderId="28" applyNumberFormat="1" applyFont="1" applyFill="1" applyBorder="1" applyAlignment="1" applyProtection="0">
      <alignment horizontal="center" vertical="bottom" wrapText="1"/>
    </xf>
    <xf numFmtId="49" fontId="0" fillId="6" borderId="18" applyNumberFormat="1" applyFont="1" applyFill="1" applyBorder="1" applyAlignment="1" applyProtection="0">
      <alignment horizontal="center" vertical="bottom" wrapText="1"/>
    </xf>
    <xf numFmtId="0" fontId="0" fillId="6" borderId="19" applyNumberFormat="0" applyFont="1" applyFill="1" applyBorder="1" applyAlignment="1" applyProtection="0">
      <alignment horizontal="center" vertical="bottom" wrapText="1"/>
    </xf>
    <xf numFmtId="49" fontId="0" borderId="29" applyNumberFormat="1" applyFont="1" applyFill="0" applyBorder="1" applyAlignment="1" applyProtection="0">
      <alignment horizontal="center" vertical="bottom"/>
    </xf>
    <xf numFmtId="49" fontId="0" borderId="30" applyNumberFormat="1" applyFont="1" applyFill="0" applyBorder="1" applyAlignment="1" applyProtection="0">
      <alignment horizontal="center" vertical="bottom"/>
    </xf>
    <xf numFmtId="49" fontId="0" fillId="6" borderId="31" applyNumberFormat="1" applyFont="1" applyFill="1" applyBorder="1" applyAlignment="1" applyProtection="0">
      <alignment horizontal="center" vertical="bottom" wrapText="1"/>
    </xf>
    <xf numFmtId="49" fontId="0" fillId="6" borderId="32" applyNumberFormat="1" applyFont="1" applyFill="1" applyBorder="1" applyAlignment="1" applyProtection="0">
      <alignment horizontal="center" vertical="bottom" wrapText="1"/>
    </xf>
    <xf numFmtId="16" fontId="0" borderId="28" applyNumberFormat="1" applyFont="1" applyFill="0" applyBorder="1" applyAlignment="1" applyProtection="0">
      <alignment horizontal="left" vertical="bottom"/>
    </xf>
    <xf numFmtId="49" fontId="0" borderId="28" applyNumberFormat="1" applyFont="1" applyFill="0" applyBorder="1" applyAlignment="1" applyProtection="0">
      <alignment horizontal="left" vertical="bottom"/>
    </xf>
    <xf numFmtId="0" fontId="0" borderId="28" applyNumberFormat="1" applyFont="1" applyFill="0" applyBorder="1" applyAlignment="1" applyProtection="0">
      <alignment horizontal="left" vertical="bottom"/>
    </xf>
    <xf numFmtId="49" fontId="0" borderId="18" applyNumberFormat="1" applyFont="1" applyFill="0" applyBorder="1" applyAlignment="1" applyProtection="0">
      <alignment horizontal="left" vertical="bottom"/>
    </xf>
    <xf numFmtId="0" fontId="0" borderId="19" applyNumberFormat="0" applyFont="1" applyFill="0" applyBorder="1" applyAlignment="1" applyProtection="0">
      <alignment horizontal="left" vertical="bottom"/>
    </xf>
    <xf numFmtId="0" fontId="0" borderId="28" applyNumberFormat="0" applyFont="1" applyFill="0" applyBorder="1" applyAlignment="1" applyProtection="0">
      <alignment horizontal="center" vertical="bottom"/>
    </xf>
    <xf numFmtId="49" fontId="0" borderId="28" applyNumberFormat="1" applyFont="1" applyFill="0" applyBorder="1" applyAlignment="1" applyProtection="0">
      <alignment horizontal="center" vertical="bottom"/>
    </xf>
    <xf numFmtId="60" fontId="0" borderId="29" applyNumberFormat="1" applyFont="1" applyFill="0" applyBorder="1" applyAlignment="1" applyProtection="0">
      <alignment horizontal="right" vertical="bottom"/>
    </xf>
    <xf numFmtId="60" fontId="0" borderId="33" applyNumberFormat="1" applyFont="1" applyFill="0" applyBorder="1" applyAlignment="1" applyProtection="0">
      <alignment horizontal="left" vertical="bottom"/>
    </xf>
    <xf numFmtId="60" fontId="0" borderId="28" applyNumberFormat="1" applyFont="1" applyFill="0" applyBorder="1" applyAlignment="1" applyProtection="0">
      <alignment horizontal="center" vertical="bottom"/>
    </xf>
    <xf numFmtId="60" fontId="0" borderId="29" applyNumberFormat="1" applyFont="1" applyFill="0" applyBorder="1" applyAlignment="1" applyProtection="0">
      <alignment horizontal="center" vertical="bottom"/>
    </xf>
    <xf numFmtId="0" fontId="0" borderId="28" applyNumberFormat="0" applyFont="1" applyFill="0" applyBorder="1" applyAlignment="1" applyProtection="0">
      <alignment horizontal="left" vertical="bottom"/>
    </xf>
    <xf numFmtId="0" fontId="0" borderId="18" applyNumberFormat="0" applyFont="1" applyFill="0" applyBorder="1" applyAlignment="1" applyProtection="0">
      <alignment horizontal="left" vertical="bottom"/>
    </xf>
    <xf numFmtId="60" fontId="0" borderId="34" applyNumberFormat="1" applyFont="1" applyFill="0" applyBorder="1" applyAlignment="1" applyProtection="0">
      <alignment horizontal="left" vertical="bottom"/>
    </xf>
    <xf numFmtId="60" fontId="0" borderId="35" applyNumberFormat="1" applyFont="1" applyFill="0" applyBorder="1" applyAlignment="1" applyProtection="0">
      <alignment horizontal="center" vertical="bottom"/>
    </xf>
    <xf numFmtId="0" fontId="0" borderId="35" applyNumberFormat="0" applyFont="1" applyFill="0" applyBorder="1" applyAlignment="1" applyProtection="0">
      <alignment horizontal="center" vertical="bottom"/>
    </xf>
    <xf numFmtId="60" fontId="0" borderId="36" applyNumberFormat="1" applyFont="1" applyFill="0" applyBorder="1" applyAlignment="1" applyProtection="0">
      <alignment horizontal="center" vertical="bottom"/>
    </xf>
    <xf numFmtId="49" fontId="18" borderId="37" applyNumberFormat="1" applyFont="1" applyFill="0" applyBorder="1" applyAlignment="1" applyProtection="0">
      <alignment vertical="bottom"/>
    </xf>
    <xf numFmtId="0" fontId="18" borderId="16" applyNumberFormat="0" applyFont="1" applyFill="0" applyBorder="1" applyAlignment="1" applyProtection="0">
      <alignment horizontal="center" vertical="bottom"/>
    </xf>
    <xf numFmtId="0" fontId="0" borderId="16" applyNumberFormat="0" applyFont="1" applyFill="0" applyBorder="1" applyAlignment="1" applyProtection="0">
      <alignment horizontal="center" vertical="bottom"/>
    </xf>
    <xf numFmtId="49" fontId="11" borderId="16" applyNumberFormat="1" applyFont="1" applyFill="0" applyBorder="1" applyAlignment="1" applyProtection="0">
      <alignment horizontal="right" vertical="bottom"/>
    </xf>
    <xf numFmtId="0" fontId="11" borderId="16" applyNumberFormat="0" applyFont="1" applyFill="0" applyBorder="1" applyAlignment="1" applyProtection="0">
      <alignment horizontal="right" vertical="bottom"/>
    </xf>
    <xf numFmtId="60" fontId="11" borderId="15" applyNumberFormat="1" applyFont="1" applyFill="0" applyBorder="1" applyAlignment="1" applyProtection="0">
      <alignment horizontal="right" vertical="bottom"/>
    </xf>
    <xf numFmtId="0" fontId="0" borderId="38" applyNumberFormat="0" applyFont="1" applyFill="0" applyBorder="1" applyAlignment="1" applyProtection="0">
      <alignment vertical="bottom"/>
    </xf>
    <xf numFmtId="0" fontId="17" borderId="11" applyNumberFormat="0" applyFont="1" applyFill="0" applyBorder="1" applyAlignment="1" applyProtection="0">
      <alignment vertical="bottom"/>
    </xf>
    <xf numFmtId="0" fontId="0" borderId="16" applyNumberFormat="0" applyFont="1" applyFill="0" applyBorder="1" applyAlignment="1" applyProtection="0">
      <alignment vertical="bottom"/>
    </xf>
    <xf numFmtId="0" fontId="17" borderId="12" applyNumberFormat="0" applyFont="1" applyFill="0" applyBorder="1" applyAlignment="1" applyProtection="0">
      <alignment horizontal="center" vertical="bottom"/>
    </xf>
    <xf numFmtId="49" fontId="19" borderId="11" applyNumberFormat="1" applyFont="1" applyFill="0" applyBorder="1" applyAlignment="1" applyProtection="0">
      <alignment horizontal="center" vertical="bottom"/>
    </xf>
    <xf numFmtId="0" fontId="19" borderId="12" applyNumberFormat="0" applyFont="1" applyFill="0" applyBorder="1" applyAlignment="1" applyProtection="0">
      <alignment horizontal="center" vertical="bottom"/>
    </xf>
    <xf numFmtId="49" fontId="19" borderId="12" applyNumberFormat="1" applyFont="1" applyFill="0" applyBorder="1" applyAlignment="1" applyProtection="0">
      <alignment horizontal="center" vertical="bottom"/>
    </xf>
    <xf numFmtId="49" fontId="19" fillId="6" borderId="12" applyNumberFormat="1" applyFont="1" applyFill="1" applyBorder="1" applyAlignment="1" applyProtection="0">
      <alignment horizontal="center" vertical="center"/>
    </xf>
    <xf numFmtId="0" fontId="20" borderId="12" applyNumberFormat="0" applyFont="1" applyFill="0" applyBorder="1" applyAlignment="1" applyProtection="0">
      <alignment vertical="bottom"/>
    </xf>
    <xf numFmtId="0" fontId="20" borderId="11" applyNumberFormat="0" applyFont="1" applyFill="0" applyBorder="1" applyAlignment="1" applyProtection="0">
      <alignment vertical="bottom"/>
    </xf>
    <xf numFmtId="0" fontId="2" borderId="12" applyNumberFormat="0" applyFont="1" applyFill="0" applyBorder="1" applyAlignment="1" applyProtection="0">
      <alignment vertical="bottom"/>
    </xf>
    <xf numFmtId="0" fontId="19" borderId="14" applyNumberFormat="0" applyFont="1" applyFill="0" applyBorder="1" applyAlignment="1" applyProtection="0">
      <alignment horizontal="center" vertical="bottom"/>
    </xf>
    <xf numFmtId="49" fontId="2" borderId="14" applyNumberFormat="1" applyFont="1" applyFill="0" applyBorder="1" applyAlignment="1" applyProtection="0">
      <alignment vertical="bottom"/>
    </xf>
    <xf numFmtId="0" fontId="0" borderId="14" applyNumberFormat="0" applyFont="1" applyFill="0" applyBorder="1" applyAlignment="1" applyProtection="0">
      <alignment vertical="bottom"/>
    </xf>
    <xf numFmtId="0" fontId="2" fillId="6" borderId="12" applyNumberFormat="0" applyFont="1" applyFill="1" applyBorder="1" applyAlignment="1" applyProtection="0">
      <alignment vertical="bottom" wrapText="1"/>
    </xf>
    <xf numFmtId="0" fontId="0" borderId="39" applyNumberFormat="0" applyFont="1" applyFill="0" applyBorder="1" applyAlignment="1" applyProtection="0">
      <alignment vertical="bottom"/>
    </xf>
    <xf numFmtId="49" fontId="21" borderId="40" applyNumberFormat="1" applyFont="1" applyFill="0" applyBorder="1" applyAlignment="1" applyProtection="0">
      <alignment vertical="bottom" readingOrder="1"/>
    </xf>
    <xf numFmtId="0" fontId="2" fillId="6" borderId="16" applyNumberFormat="0" applyFont="1" applyFill="1" applyBorder="1" applyAlignment="1" applyProtection="0">
      <alignment vertical="bottom" wrapText="1" readingOrder="1"/>
    </xf>
    <xf numFmtId="0" fontId="2" fillId="6" borderId="41" applyNumberFormat="0" applyFont="1" applyFill="1" applyBorder="1" applyAlignment="1" applyProtection="0">
      <alignment vertical="bottom" wrapText="1" readingOrder="1"/>
    </xf>
    <xf numFmtId="0" fontId="2" fillId="6" borderId="42" applyNumberFormat="0" applyFont="1" applyFill="1" applyBorder="1" applyAlignment="1" applyProtection="0">
      <alignment horizontal="left" vertical="bottom" wrapText="1"/>
    </xf>
    <xf numFmtId="0" fontId="2" fillId="6" borderId="16" applyNumberFormat="0" applyFont="1" applyFill="1" applyBorder="1" applyAlignment="1" applyProtection="0">
      <alignment horizontal="left" vertical="bottom" wrapText="1"/>
    </xf>
    <xf numFmtId="0" fontId="0" borderId="41" applyNumberFormat="0" applyFont="1" applyFill="0" applyBorder="1" applyAlignment="1" applyProtection="0">
      <alignment vertical="bottom"/>
    </xf>
    <xf numFmtId="0" fontId="2" fillId="6" borderId="20" applyNumberFormat="0" applyFont="1" applyFill="1" applyBorder="1" applyAlignment="1" applyProtection="0">
      <alignment horizontal="left" vertical="center" wrapText="1"/>
    </xf>
    <xf numFmtId="49" fontId="22" borderId="11" applyNumberFormat="1" applyFont="1" applyFill="0" applyBorder="1" applyAlignment="1" applyProtection="0">
      <alignment vertical="bottom"/>
    </xf>
    <xf numFmtId="49" fontId="2" borderId="14" applyNumberFormat="1" applyFont="1" applyFill="0" applyBorder="1" applyAlignment="1" applyProtection="0">
      <alignment horizontal="left" vertical="bottom"/>
    </xf>
    <xf numFmtId="0" fontId="2" borderId="14" applyNumberFormat="0" applyFont="1" applyFill="0" applyBorder="1" applyAlignment="1" applyProtection="0">
      <alignment horizontal="left" vertical="bottom"/>
    </xf>
    <xf numFmtId="49" fontId="2" borderId="20" applyNumberFormat="1" applyFont="1" applyFill="0" applyBorder="1" applyAlignment="1" applyProtection="0">
      <alignment vertical="bottom"/>
    </xf>
    <xf numFmtId="0" fontId="2" borderId="43" applyNumberFormat="0" applyFont="1" applyFill="0" applyBorder="1" applyAlignment="1" applyProtection="0">
      <alignment horizontal="left" vertical="bottom"/>
    </xf>
    <xf numFmtId="0" fontId="2" fillId="6" borderId="42" applyNumberFormat="0" applyFont="1" applyFill="1" applyBorder="1" applyAlignment="1" applyProtection="0">
      <alignment vertical="top"/>
    </xf>
    <xf numFmtId="49" fontId="1" fillId="6" borderId="20" applyNumberFormat="1" applyFont="1" applyFill="1" applyBorder="1" applyAlignment="1" applyProtection="0">
      <alignment vertical="top"/>
    </xf>
    <xf numFmtId="0" fontId="2" fillId="6" borderId="12" applyNumberFormat="0" applyFont="1" applyFill="1" applyBorder="1" applyAlignment="1" applyProtection="0">
      <alignment vertical="top"/>
    </xf>
    <xf numFmtId="49" fontId="2" fillId="6" borderId="20" applyNumberFormat="1" applyFont="1" applyFill="1" applyBorder="1" applyAlignment="1" applyProtection="0">
      <alignment horizontal="left" vertical="center" wrapText="1"/>
    </xf>
    <xf numFmtId="49" fontId="2" borderId="15" applyNumberFormat="1" applyFont="1" applyFill="0" applyBorder="1" applyAlignment="1" applyProtection="0">
      <alignment horizontal="left" vertical="bottom"/>
    </xf>
    <xf numFmtId="0" fontId="2" borderId="15" applyNumberFormat="0" applyFont="1" applyFill="0" applyBorder="1" applyAlignment="1" applyProtection="0">
      <alignment horizontal="left" vertical="bottom"/>
    </xf>
    <xf numFmtId="0" fontId="2" borderId="15" applyNumberFormat="1" applyFont="1" applyFill="0" applyBorder="1" applyAlignment="1" applyProtection="0">
      <alignment horizontal="left" vertical="bottom"/>
    </xf>
    <xf numFmtId="0" fontId="2" borderId="19" applyNumberFormat="0" applyFont="1" applyFill="0" applyBorder="1" applyAlignment="1" applyProtection="0">
      <alignment horizontal="left" vertical="bottom"/>
    </xf>
    <xf numFmtId="0" fontId="2" borderId="42" applyNumberFormat="0" applyFont="1" applyFill="0" applyBorder="1" applyAlignment="1" applyProtection="0">
      <alignment vertical="bottom"/>
    </xf>
    <xf numFmtId="0" fontId="2" borderId="16" applyNumberFormat="0" applyFont="1" applyFill="0" applyBorder="1" applyAlignment="1" applyProtection="0">
      <alignment vertical="bottom"/>
    </xf>
    <xf numFmtId="0" fontId="2" borderId="44" applyNumberFormat="0" applyFont="1" applyFill="0" applyBorder="1" applyAlignment="1" applyProtection="0">
      <alignment horizontal="left" vertical="bottom"/>
    </xf>
    <xf numFmtId="0" fontId="2" borderId="11" applyNumberFormat="0" applyFont="1" applyFill="0" applyBorder="1" applyAlignment="1" applyProtection="0">
      <alignment vertical="bottom"/>
    </xf>
    <xf numFmtId="49" fontId="2" borderId="44" applyNumberFormat="1" applyFont="1" applyFill="0" applyBorder="1" applyAlignment="1" applyProtection="0">
      <alignment vertical="bottom"/>
    </xf>
    <xf numFmtId="0" fontId="2" borderId="18" applyNumberFormat="0" applyFont="1" applyFill="0" applyBorder="1" applyAlignment="1" applyProtection="0">
      <alignment horizontal="left" vertical="bottom"/>
    </xf>
    <xf numFmtId="0" fontId="2" borderId="45" applyNumberFormat="0" applyFont="1" applyFill="0" applyBorder="1" applyAlignment="1" applyProtection="0">
      <alignment vertical="bottom"/>
    </xf>
    <xf numFmtId="49" fontId="18" fillId="7" borderId="16" applyNumberFormat="1" applyFont="1" applyFill="1" applyBorder="1" applyAlignment="1" applyProtection="0">
      <alignment horizontal="center" vertical="center" wrapText="1"/>
    </xf>
    <xf numFmtId="0" fontId="18" fillId="7" borderId="16" applyNumberFormat="0" applyFont="1" applyFill="1" applyBorder="1" applyAlignment="1" applyProtection="0">
      <alignment horizontal="center" vertical="center" wrapText="1"/>
    </xf>
    <xf numFmtId="0" fontId="2" borderId="39" applyNumberFormat="0" applyFont="1" applyFill="0" applyBorder="1" applyAlignment="1" applyProtection="0">
      <alignment vertical="bottom"/>
    </xf>
    <xf numFmtId="0" fontId="0" borderId="46" applyNumberFormat="0" applyFont="1" applyFill="0" applyBorder="1" applyAlignment="1" applyProtection="0">
      <alignment vertical="bottom"/>
    </xf>
    <xf numFmtId="49" fontId="0" fillId="7" borderId="27" applyNumberFormat="1" applyFont="1" applyFill="1" applyBorder="1" applyAlignment="1" applyProtection="0">
      <alignment vertical="bottom" wrapText="1"/>
    </xf>
    <xf numFmtId="0" fontId="0" fillId="7" borderId="12" applyNumberFormat="0" applyFont="1" applyFill="1" applyBorder="1" applyAlignment="1" applyProtection="0">
      <alignment vertical="bottom" wrapText="1"/>
    </xf>
    <xf numFmtId="0" fontId="18" fillId="7" borderId="12" applyNumberFormat="0" applyFont="1" applyFill="1" applyBorder="1" applyAlignment="1" applyProtection="0">
      <alignment horizontal="center" vertical="center" wrapText="1"/>
    </xf>
    <xf numFmtId="0" fontId="0" borderId="15" applyNumberFormat="0" applyFont="1" applyFill="0" applyBorder="1" applyAlignment="1" applyProtection="0">
      <alignment horizontal="left" vertical="bottom"/>
    </xf>
    <xf numFmtId="0" fontId="0" borderId="20" applyNumberFormat="0" applyFont="1" applyFill="0" applyBorder="1" applyAlignment="1" applyProtection="0">
      <alignment vertical="bottom"/>
    </xf>
    <xf numFmtId="0" fontId="0" fillId="6" borderId="47" applyNumberFormat="0" applyFont="1" applyFill="1" applyBorder="1" applyAlignment="1" applyProtection="0">
      <alignment vertical="bottom" wrapText="1"/>
    </xf>
    <xf numFmtId="0" fontId="0" fillId="6" borderId="12" applyNumberFormat="0" applyFont="1" applyFill="1" applyBorder="1" applyAlignment="1" applyProtection="0">
      <alignment vertical="bottom" wrapText="1"/>
    </xf>
    <xf numFmtId="0" fontId="0" fillId="7" borderId="12" applyNumberFormat="0" applyFont="1" applyFill="1" applyBorder="1" applyAlignment="1" applyProtection="0">
      <alignment horizontal="center" vertical="center" wrapText="1"/>
    </xf>
    <xf numFmtId="0" fontId="0" fillId="6" borderId="11" applyNumberFormat="0" applyFont="1" applyFill="1" applyBorder="1" applyAlignment="1" applyProtection="0">
      <alignment vertical="bottom" wrapText="1"/>
    </xf>
    <xf numFmtId="0" fontId="0" fillId="6" borderId="48" applyNumberFormat="0" applyFont="1" applyFill="1" applyBorder="1" applyAlignment="1" applyProtection="0">
      <alignment vertical="bottom" wrapText="1"/>
    </xf>
    <xf numFmtId="0" fontId="0" fillId="6" borderId="49" applyNumberFormat="0" applyFont="1" applyFill="1" applyBorder="1" applyAlignment="1" applyProtection="0">
      <alignment vertical="bottom" wrapText="1"/>
    </xf>
    <xf numFmtId="0" fontId="0" borderId="49" applyNumberFormat="0" applyFont="1" applyFill="0" applyBorder="1" applyAlignment="1" applyProtection="0">
      <alignment vertical="bottom"/>
    </xf>
    <xf numFmtId="0" fontId="0" fillId="7" borderId="49" applyNumberFormat="0" applyFont="1" applyFill="1" applyBorder="1" applyAlignment="1" applyProtection="0">
      <alignment horizontal="center" vertical="center" wrapText="1"/>
    </xf>
    <xf numFmtId="0" fontId="0" borderId="50" applyNumberFormat="0" applyFont="1" applyFill="0" applyBorder="1" applyAlignment="1" applyProtection="0">
      <alignment vertical="bottom"/>
    </xf>
    <xf numFmtId="0" fontId="0" applyNumberFormat="1" applyFont="1" applyFill="0" applyBorder="0" applyAlignment="1" applyProtection="0">
      <alignment vertical="bottom"/>
    </xf>
    <xf numFmtId="0" fontId="9" fillId="4" borderId="1" applyNumberFormat="0" applyFont="1" applyFill="1" applyBorder="1" applyAlignment="1" applyProtection="0">
      <alignment vertical="bottom"/>
    </xf>
    <xf numFmtId="0" fontId="9" fillId="6" borderId="1" applyNumberFormat="0" applyFont="1" applyFill="1" applyBorder="1" applyAlignment="1" applyProtection="0">
      <alignment vertical="bottom" wrapText="1"/>
    </xf>
    <xf numFmtId="0" fontId="0" fillId="6" borderId="1" applyNumberFormat="0" applyFont="1" applyFill="1" applyBorder="1" applyAlignment="1" applyProtection="0">
      <alignment vertical="bottom" wrapText="1"/>
    </xf>
    <xf numFmtId="0" fontId="0" fillId="5" borderId="2" applyNumberFormat="0" applyFont="1" applyFill="1" applyBorder="1" applyAlignment="1" applyProtection="0">
      <alignment vertical="bottom"/>
    </xf>
    <xf numFmtId="0" fontId="0" borderId="3" applyNumberFormat="0" applyFont="1" applyFill="0" applyBorder="1" applyAlignment="1" applyProtection="0">
      <alignment vertical="bottom"/>
    </xf>
    <xf numFmtId="0" fontId="0" borderId="4" applyNumberFormat="0" applyFont="1" applyFill="0" applyBorder="1" applyAlignment="1" applyProtection="0">
      <alignment vertical="bottom"/>
    </xf>
    <xf numFmtId="0" fontId="8" borderId="4" applyNumberFormat="0" applyFont="1" applyFill="0" applyBorder="1" applyAlignment="1" applyProtection="0">
      <alignment horizontal="center" vertical="bottom"/>
    </xf>
    <xf numFmtId="0" fontId="10" borderId="4" applyNumberFormat="0" applyFont="1" applyFill="0" applyBorder="1" applyAlignment="1" applyProtection="0">
      <alignment horizontal="center" vertical="bottom"/>
    </xf>
    <xf numFmtId="0" fontId="0" fillId="5" borderId="5" applyNumberFormat="0" applyFont="1" applyFill="1" applyBorder="1" applyAlignment="1" applyProtection="0">
      <alignment vertical="bottom"/>
    </xf>
    <xf numFmtId="49" fontId="2" borderId="6" applyNumberFormat="1" applyFont="1" applyFill="0" applyBorder="1" applyAlignment="1" applyProtection="0">
      <alignment horizontal="left" vertical="bottom"/>
    </xf>
    <xf numFmtId="0" fontId="2" borderId="7" applyNumberFormat="0" applyFont="1" applyFill="0" applyBorder="1" applyAlignment="1" applyProtection="0">
      <alignment horizontal="left" vertical="bottom"/>
    </xf>
    <xf numFmtId="49" fontId="11" borderId="51" applyNumberFormat="1" applyFont="1" applyFill="0" applyBorder="1" applyAlignment="1" applyProtection="0">
      <alignment horizontal="left" vertical="bottom"/>
    </xf>
    <xf numFmtId="0" fontId="0" borderId="51" applyNumberFormat="0" applyFont="1" applyFill="0" applyBorder="1" applyAlignment="1" applyProtection="0">
      <alignment horizontal="left" vertical="bottom"/>
    </xf>
    <xf numFmtId="49" fontId="1" borderId="7" applyNumberFormat="1" applyFont="1" applyFill="0" applyBorder="1" applyAlignment="1" applyProtection="0">
      <alignment horizontal="right" vertical="bottom"/>
    </xf>
    <xf numFmtId="0" fontId="1" borderId="7" applyNumberFormat="0" applyFont="1" applyFill="0" applyBorder="1" applyAlignment="1" applyProtection="0">
      <alignment horizontal="right" vertical="bottom"/>
    </xf>
    <xf numFmtId="63" fontId="0" borderId="51" applyNumberFormat="1" applyFont="1" applyFill="0" applyBorder="1" applyAlignment="1" applyProtection="0">
      <alignment horizontal="left" vertical="bottom"/>
    </xf>
    <xf numFmtId="0" fontId="0" borderId="7" applyNumberFormat="0" applyFont="1" applyFill="0" applyBorder="1" applyAlignment="1" applyProtection="0">
      <alignment vertical="bottom"/>
    </xf>
    <xf numFmtId="49" fontId="1" borderId="6" applyNumberFormat="1" applyFont="1" applyFill="0" applyBorder="1" applyAlignment="1" applyProtection="0">
      <alignment vertical="bottom"/>
    </xf>
    <xf numFmtId="0" fontId="11" borderId="7" applyNumberFormat="0" applyFont="1" applyFill="0" applyBorder="1" applyAlignment="1" applyProtection="0">
      <alignment horizontal="left" vertical="bottom"/>
    </xf>
    <xf numFmtId="0" fontId="11" borderId="7" applyNumberFormat="0" applyFont="1" applyFill="0" applyBorder="1" applyAlignment="1" applyProtection="0">
      <alignment vertical="bottom"/>
    </xf>
    <xf numFmtId="0" fontId="11" borderId="52" applyNumberFormat="1" applyFont="1" applyFill="0" applyBorder="1" applyAlignment="1" applyProtection="0">
      <alignment horizontal="left" vertical="bottom"/>
    </xf>
    <xf numFmtId="0" fontId="11" borderId="52" applyNumberFormat="0" applyFont="1" applyFill="0" applyBorder="1" applyAlignment="1" applyProtection="0">
      <alignment horizontal="left" vertical="bottom"/>
    </xf>
    <xf numFmtId="49" fontId="12" borderId="7" applyNumberFormat="1" applyFont="1" applyFill="0" applyBorder="1" applyAlignment="1" applyProtection="0">
      <alignment vertical="bottom"/>
    </xf>
    <xf numFmtId="0" fontId="13" borderId="7" applyNumberFormat="0" applyFont="1" applyFill="0" applyBorder="1" applyAlignment="1" applyProtection="0">
      <alignment vertical="bottom"/>
    </xf>
    <xf numFmtId="0" fontId="13" borderId="53" applyNumberFormat="0" applyFont="1" applyFill="0" applyBorder="1" applyAlignment="1" applyProtection="0">
      <alignment vertical="bottom"/>
    </xf>
    <xf numFmtId="0" fontId="1" borderId="53" applyNumberFormat="0" applyFont="1" applyFill="0" applyBorder="1" applyAlignment="1" applyProtection="0">
      <alignment vertical="bottom"/>
    </xf>
    <xf numFmtId="0" fontId="1" borderId="54" applyNumberFormat="0" applyFont="1" applyFill="0" applyBorder="1" applyAlignment="1" applyProtection="0">
      <alignment vertical="bottom"/>
    </xf>
    <xf numFmtId="0" fontId="11" borderId="51" applyNumberFormat="0" applyFont="1" applyFill="0" applyBorder="1" applyAlignment="1" applyProtection="0">
      <alignment horizontal="left" vertical="bottom"/>
    </xf>
    <xf numFmtId="0" fontId="13" borderId="52" applyNumberFormat="0" applyFont="1" applyFill="0" applyBorder="1" applyAlignment="1" applyProtection="0">
      <alignment vertical="bottom"/>
    </xf>
    <xf numFmtId="0" fontId="12" borderId="51" applyNumberFormat="0" applyFont="1" applyFill="0" applyBorder="1" applyAlignment="1" applyProtection="0">
      <alignment vertical="bottom"/>
    </xf>
    <xf numFmtId="0" fontId="13" borderId="51" applyNumberFormat="0" applyFont="1" applyFill="0" applyBorder="1" applyAlignment="1" applyProtection="0">
      <alignment vertical="bottom"/>
    </xf>
    <xf numFmtId="0" fontId="1" borderId="51" applyNumberFormat="0" applyFont="1" applyFill="0" applyBorder="1" applyAlignment="1" applyProtection="0">
      <alignment horizontal="left" vertical="bottom"/>
    </xf>
    <xf numFmtId="0" fontId="0" fillId="5" borderId="55" applyNumberFormat="0" applyFont="1" applyFill="1" applyBorder="1" applyAlignment="1" applyProtection="0">
      <alignment vertical="bottom"/>
    </xf>
    <xf numFmtId="49" fontId="14" fillId="6" borderId="56" applyNumberFormat="1" applyFont="1" applyFill="1" applyBorder="1" applyAlignment="1" applyProtection="0">
      <alignment vertical="center"/>
    </xf>
    <xf numFmtId="0" fontId="14" fillId="6" borderId="52" applyNumberFormat="0" applyFont="1" applyFill="1" applyBorder="1" applyAlignment="1" applyProtection="0">
      <alignment horizontal="left" vertical="center"/>
    </xf>
    <xf numFmtId="0" fontId="15" fillId="6" borderId="52" applyNumberFormat="0" applyFont="1" applyFill="1" applyBorder="1" applyAlignment="1" applyProtection="0">
      <alignment vertical="center"/>
    </xf>
    <xf numFmtId="0" fontId="16" fillId="6" borderId="52" applyNumberFormat="0" applyFont="1" applyFill="1" applyBorder="1" applyAlignment="1" applyProtection="0">
      <alignment vertical="center"/>
    </xf>
    <xf numFmtId="0" fontId="5" fillId="6" borderId="57" applyNumberFormat="0" applyFont="1" applyFill="1" applyBorder="1" applyAlignment="1" applyProtection="0">
      <alignment horizontal="right" vertical="center"/>
    </xf>
    <xf numFmtId="0" fontId="15" fillId="6" borderId="58" applyNumberFormat="0" applyFont="1" applyFill="1" applyBorder="1" applyAlignment="1" applyProtection="0">
      <alignment vertical="center"/>
    </xf>
    <xf numFmtId="0" fontId="14" fillId="6" borderId="59" applyNumberFormat="0" applyFont="1" applyFill="1" applyBorder="1" applyAlignment="1" applyProtection="0">
      <alignment vertical="center"/>
    </xf>
    <xf numFmtId="0" fontId="16" fillId="6" borderId="60" applyNumberFormat="0" applyFont="1" applyFill="1" applyBorder="1" applyAlignment="1" applyProtection="0">
      <alignment vertical="center"/>
    </xf>
    <xf numFmtId="0" fontId="15" fillId="6" borderId="60" applyNumberFormat="0" applyFont="1" applyFill="1" applyBorder="1" applyAlignment="1" applyProtection="0">
      <alignment vertical="center"/>
    </xf>
    <xf numFmtId="0" fontId="5" fillId="6" borderId="60" applyNumberFormat="0" applyFont="1" applyFill="1" applyBorder="1" applyAlignment="1" applyProtection="0">
      <alignment horizontal="right" vertical="center"/>
    </xf>
    <xf numFmtId="0" fontId="15" fillId="6" borderId="7" applyNumberFormat="0" applyFont="1" applyFill="1" applyBorder="1" applyAlignment="1" applyProtection="0">
      <alignment vertical="center"/>
    </xf>
    <xf numFmtId="49" fontId="11" fillId="6" borderId="59" applyNumberFormat="1" applyFont="1" applyFill="1" applyBorder="1" applyAlignment="1" applyProtection="0">
      <alignment horizontal="center" vertical="center" wrapText="1"/>
    </xf>
    <xf numFmtId="0" fontId="11" fillId="6" borderId="52" applyNumberFormat="0" applyFont="1" applyFill="1" applyBorder="1" applyAlignment="1" applyProtection="0">
      <alignment horizontal="center" vertical="center" wrapText="1"/>
    </xf>
    <xf numFmtId="0" fontId="11" fillId="6" borderId="61" applyNumberFormat="0" applyFont="1" applyFill="1" applyBorder="1" applyAlignment="1" applyProtection="0">
      <alignment horizontal="center" vertical="center" wrapText="1"/>
    </xf>
    <xf numFmtId="49" fontId="17" fillId="6" borderId="62" applyNumberFormat="1" applyFont="1" applyFill="1" applyBorder="1" applyAlignment="1" applyProtection="0">
      <alignment horizontal="center" vertical="center" wrapText="1"/>
    </xf>
    <xf numFmtId="0" fontId="17" fillId="6" borderId="63" applyNumberFormat="0" applyFont="1" applyFill="1" applyBorder="1" applyAlignment="1" applyProtection="0">
      <alignment horizontal="center" vertical="center" wrapText="1"/>
    </xf>
    <xf numFmtId="0" fontId="17" fillId="6" borderId="64" applyNumberFormat="0" applyFont="1" applyFill="1" applyBorder="1" applyAlignment="1" applyProtection="0">
      <alignment horizontal="center" vertical="center" wrapText="1"/>
    </xf>
    <xf numFmtId="0" fontId="0" borderId="65" applyNumberFormat="0" applyFont="1" applyFill="0" applyBorder="1" applyAlignment="1" applyProtection="0">
      <alignment vertical="bottom"/>
    </xf>
    <xf numFmtId="49" fontId="0" fillId="6" borderId="56" applyNumberFormat="1" applyFont="1" applyFill="1" applyBorder="1" applyAlignment="1" applyProtection="0">
      <alignment horizontal="center" vertical="bottom" wrapText="1"/>
    </xf>
    <xf numFmtId="0" fontId="0" fillId="6" borderId="57" applyNumberFormat="0" applyFont="1" applyFill="1" applyBorder="1" applyAlignment="1" applyProtection="0">
      <alignment horizontal="center" vertical="bottom" wrapText="1"/>
    </xf>
    <xf numFmtId="16" fontId="0" borderId="35" applyNumberFormat="1" applyFont="1" applyFill="0" applyBorder="1" applyAlignment="1" applyProtection="0">
      <alignment horizontal="left" vertical="bottom"/>
    </xf>
    <xf numFmtId="49" fontId="0" borderId="35" applyNumberFormat="1" applyFont="1" applyFill="0" applyBorder="1" applyAlignment="1" applyProtection="0">
      <alignment horizontal="left" vertical="bottom"/>
    </xf>
    <xf numFmtId="0" fontId="0" borderId="35" applyNumberFormat="1" applyFont="1" applyFill="0" applyBorder="1" applyAlignment="1" applyProtection="0">
      <alignment horizontal="left" vertical="bottom"/>
    </xf>
    <xf numFmtId="49" fontId="0" borderId="66" applyNumberFormat="1" applyFont="1" applyFill="0" applyBorder="1" applyAlignment="1" applyProtection="0">
      <alignment horizontal="left" vertical="bottom"/>
    </xf>
    <xf numFmtId="0" fontId="0" borderId="67" applyNumberFormat="0" applyFont="1" applyFill="0" applyBorder="1" applyAlignment="1" applyProtection="0">
      <alignment horizontal="left" vertical="bottom"/>
    </xf>
    <xf numFmtId="0" fontId="0" borderId="35" applyNumberFormat="1" applyFont="1" applyFill="0" applyBorder="1" applyAlignment="1" applyProtection="0">
      <alignment horizontal="center" vertical="bottom"/>
    </xf>
    <xf numFmtId="49" fontId="0" borderId="35" applyNumberFormat="1" applyFont="1" applyFill="0" applyBorder="1" applyAlignment="1" applyProtection="0">
      <alignment horizontal="center" vertical="bottom"/>
    </xf>
    <xf numFmtId="60" fontId="0" borderId="36" applyNumberFormat="1" applyFont="1" applyFill="0" applyBorder="1" applyAlignment="1" applyProtection="0">
      <alignment horizontal="right" vertical="bottom"/>
    </xf>
    <xf numFmtId="0" fontId="0" fillId="5" borderId="68" applyNumberFormat="0" applyFont="1" applyFill="1" applyBorder="1" applyAlignment="1" applyProtection="0">
      <alignment vertical="bottom"/>
    </xf>
    <xf numFmtId="16" fontId="0" borderId="30" applyNumberFormat="1" applyFont="1" applyFill="0" applyBorder="1" applyAlignment="1" applyProtection="0">
      <alignment horizontal="left" vertical="bottom"/>
    </xf>
    <xf numFmtId="49" fontId="0" borderId="31" applyNumberFormat="1" applyFont="1" applyFill="0" applyBorder="1" applyAlignment="1" applyProtection="0">
      <alignment horizontal="left" vertical="bottom"/>
    </xf>
    <xf numFmtId="0" fontId="0" borderId="31" applyNumberFormat="1" applyFont="1" applyFill="0" applyBorder="1" applyAlignment="1" applyProtection="0">
      <alignment horizontal="left" vertical="bottom"/>
    </xf>
    <xf numFmtId="49" fontId="0" borderId="69" applyNumberFormat="1" applyFont="1" applyFill="0" applyBorder="1" applyAlignment="1" applyProtection="0">
      <alignment horizontal="left" vertical="bottom"/>
    </xf>
    <xf numFmtId="0" fontId="0" borderId="70" applyNumberFormat="0" applyFont="1" applyFill="0" applyBorder="1" applyAlignment="1" applyProtection="0">
      <alignment horizontal="left" vertical="bottom"/>
    </xf>
    <xf numFmtId="0" fontId="0" borderId="31" applyNumberFormat="1" applyFont="1" applyFill="0" applyBorder="1" applyAlignment="1" applyProtection="0">
      <alignment horizontal="center" vertical="bottom"/>
    </xf>
    <xf numFmtId="49" fontId="0" borderId="31" applyNumberFormat="1" applyFont="1" applyFill="0" applyBorder="1" applyAlignment="1" applyProtection="0">
      <alignment horizontal="center" vertical="bottom"/>
    </xf>
    <xf numFmtId="60" fontId="0" borderId="32" applyNumberFormat="1" applyFont="1" applyFill="0" applyBorder="1" applyAlignment="1" applyProtection="0">
      <alignment horizontal="right" vertical="bottom"/>
    </xf>
    <xf numFmtId="16" fontId="0" borderId="34" applyNumberFormat="1" applyFont="1" applyFill="0" applyBorder="1" applyAlignment="1" applyProtection="0">
      <alignment horizontal="left" vertical="bottom"/>
    </xf>
    <xf numFmtId="49" fontId="0" fillId="6" borderId="35" applyNumberFormat="1" applyFont="1" applyFill="1" applyBorder="1" applyAlignment="1" applyProtection="0">
      <alignment horizontal="center" vertical="bottom" wrapText="1"/>
    </xf>
    <xf numFmtId="16" fontId="0" borderId="71" applyNumberFormat="1" applyFont="1" applyFill="0" applyBorder="1" applyAlignment="1" applyProtection="0">
      <alignment horizontal="left" vertical="bottom"/>
    </xf>
    <xf numFmtId="0" fontId="0" borderId="71" applyNumberFormat="1" applyFont="1" applyFill="0" applyBorder="1" applyAlignment="1" applyProtection="0">
      <alignment horizontal="left" vertical="bottom"/>
    </xf>
    <xf numFmtId="49" fontId="0" borderId="72" applyNumberFormat="1" applyFont="1" applyFill="0" applyBorder="1" applyAlignment="1" applyProtection="0">
      <alignment horizontal="left" vertical="bottom"/>
    </xf>
    <xf numFmtId="0" fontId="0" borderId="73" applyNumberFormat="0" applyFont="1" applyFill="0" applyBorder="1" applyAlignment="1" applyProtection="0">
      <alignment horizontal="left" vertical="bottom"/>
    </xf>
    <xf numFmtId="49" fontId="0" borderId="71" applyNumberFormat="1" applyFont="1" applyFill="0" applyBorder="1" applyAlignment="1" applyProtection="0">
      <alignment horizontal="center" vertical="bottom"/>
    </xf>
    <xf numFmtId="49" fontId="0" fillId="6" borderId="71" applyNumberFormat="1" applyFont="1" applyFill="1" applyBorder="1" applyAlignment="1" applyProtection="0">
      <alignment horizontal="center" vertical="bottom" wrapText="1"/>
    </xf>
    <xf numFmtId="60" fontId="0" borderId="74" applyNumberFormat="1" applyFont="1" applyFill="0" applyBorder="1" applyAlignment="1" applyProtection="0">
      <alignment horizontal="right" vertical="bottom"/>
    </xf>
    <xf numFmtId="0" fontId="0" borderId="31" applyNumberFormat="0" applyFont="1" applyFill="0" applyBorder="1" applyAlignment="1" applyProtection="0">
      <alignment horizontal="left" vertical="bottom"/>
    </xf>
    <xf numFmtId="16" fontId="0" borderId="33" applyNumberFormat="1" applyFont="1" applyFill="0" applyBorder="1" applyAlignment="1" applyProtection="0">
      <alignment horizontal="left" vertical="bottom"/>
    </xf>
    <xf numFmtId="0" fontId="0" borderId="28" applyNumberFormat="1" applyFont="1" applyFill="0" applyBorder="1" applyAlignment="1" applyProtection="0">
      <alignment horizontal="center" vertical="bottom"/>
    </xf>
    <xf numFmtId="0" fontId="0" borderId="35" applyNumberFormat="0" applyFont="1" applyFill="0" applyBorder="1" applyAlignment="1" applyProtection="0">
      <alignment horizontal="left" vertical="bottom"/>
    </xf>
    <xf numFmtId="49" fontId="0" borderId="56" applyNumberFormat="1" applyFont="1" applyFill="0" applyBorder="1" applyAlignment="1" applyProtection="0">
      <alignment horizontal="left" vertical="bottom"/>
    </xf>
    <xf numFmtId="0" fontId="0" borderId="57" applyNumberFormat="0" applyFont="1" applyFill="0" applyBorder="1" applyAlignment="1" applyProtection="0">
      <alignment horizontal="left" vertical="bottom"/>
    </xf>
    <xf numFmtId="16" fontId="0" borderId="32" applyNumberFormat="1" applyFont="1" applyFill="0" applyBorder="1" applyAlignment="1" applyProtection="0">
      <alignment horizontal="left" vertical="bottom"/>
    </xf>
    <xf numFmtId="49" fontId="0" borderId="30" applyNumberFormat="1" applyFont="1" applyFill="0" applyBorder="1" applyAlignment="1" applyProtection="0">
      <alignment horizontal="left" vertical="bottom"/>
    </xf>
    <xf numFmtId="16" fontId="0" borderId="36" applyNumberFormat="1" applyFont="1" applyFill="0" applyBorder="1" applyAlignment="1" applyProtection="0">
      <alignment horizontal="left" vertical="bottom"/>
    </xf>
    <xf numFmtId="49" fontId="0" borderId="34" applyNumberFormat="1" applyFont="1" applyFill="0" applyBorder="1" applyAlignment="1" applyProtection="0">
      <alignment horizontal="left" vertical="bottom"/>
    </xf>
    <xf numFmtId="0" fontId="20" borderId="65" applyNumberFormat="0" applyFont="1" applyFill="0" applyBorder="1" applyAlignment="1" applyProtection="0">
      <alignment vertical="bottom"/>
    </xf>
    <xf numFmtId="0" fontId="2" borderId="65" applyNumberFormat="0" applyFont="1" applyFill="0" applyBorder="1" applyAlignment="1" applyProtection="0">
      <alignment horizontal="left" vertical="bottom"/>
    </xf>
    <xf numFmtId="16" fontId="0" borderId="31" applyNumberFormat="1" applyFont="1" applyFill="0" applyBorder="1" applyAlignment="1" applyProtection="0">
      <alignment horizontal="left" vertical="bottom"/>
    </xf>
    <xf numFmtId="0" fontId="2" fillId="6" borderId="65" applyNumberFormat="0" applyFont="1" applyFill="1" applyBorder="1" applyAlignment="1" applyProtection="0">
      <alignment horizontal="left" vertical="center" wrapText="1"/>
    </xf>
    <xf numFmtId="49" fontId="2" fillId="6" borderId="65" applyNumberFormat="1" applyFont="1" applyFill="1" applyBorder="1" applyAlignment="1" applyProtection="0">
      <alignment horizontal="left" vertical="center" wrapText="1"/>
    </xf>
    <xf numFmtId="0" fontId="0" borderId="56" applyNumberFormat="0" applyFont="1" applyFill="0" applyBorder="1" applyAlignment="1" applyProtection="0">
      <alignment horizontal="left" vertical="bottom"/>
    </xf>
    <xf numFmtId="0" fontId="18" borderId="75" applyNumberFormat="0" applyFont="1" applyFill="0" applyBorder="1" applyAlignment="1" applyProtection="0">
      <alignment horizontal="center" vertical="bottom"/>
    </xf>
    <xf numFmtId="0" fontId="18" borderId="53" applyNumberFormat="0" applyFont="1" applyFill="0" applyBorder="1" applyAlignment="1" applyProtection="0">
      <alignment horizontal="center" vertical="bottom"/>
    </xf>
    <xf numFmtId="0" fontId="0" borderId="53" applyNumberFormat="0" applyFont="1" applyFill="0" applyBorder="1" applyAlignment="1" applyProtection="0">
      <alignment horizontal="center" vertical="bottom"/>
    </xf>
    <xf numFmtId="49" fontId="11" borderId="53" applyNumberFormat="1" applyFont="1" applyFill="0" applyBorder="1" applyAlignment="1" applyProtection="0">
      <alignment horizontal="right" vertical="bottom"/>
    </xf>
    <xf numFmtId="0" fontId="11" borderId="53" applyNumberFormat="0" applyFont="1" applyFill="0" applyBorder="1" applyAlignment="1" applyProtection="0">
      <alignment horizontal="right" vertical="bottom"/>
    </xf>
    <xf numFmtId="60" fontId="11" borderId="52" applyNumberFormat="1" applyFont="1" applyFill="0" applyBorder="1" applyAlignment="1" applyProtection="0">
      <alignment horizontal="right" vertical="bottom"/>
    </xf>
    <xf numFmtId="0" fontId="0" borderId="76" applyNumberFormat="0" applyFont="1" applyFill="0" applyBorder="1" applyAlignment="1" applyProtection="0">
      <alignment vertical="bottom"/>
    </xf>
    <xf numFmtId="49" fontId="18" borderId="77" applyNumberFormat="1" applyFont="1" applyFill="0" applyBorder="1" applyAlignment="1" applyProtection="0">
      <alignment vertical="bottom"/>
    </xf>
    <xf numFmtId="0" fontId="0" borderId="53" applyNumberFormat="0" applyFont="1" applyFill="0" applyBorder="1" applyAlignment="1" applyProtection="0">
      <alignment vertical="bottom"/>
    </xf>
    <xf numFmtId="0" fontId="17" borderId="6" applyNumberFormat="0" applyFont="1" applyFill="0" applyBorder="1" applyAlignment="1" applyProtection="0">
      <alignment vertical="bottom"/>
    </xf>
    <xf numFmtId="0" fontId="17" borderId="7" applyNumberFormat="0" applyFont="1" applyFill="0" applyBorder="1" applyAlignment="1" applyProtection="0">
      <alignment horizontal="center" vertical="bottom"/>
    </xf>
    <xf numFmtId="0" fontId="0" borderId="7" applyNumberFormat="0" applyFont="1" applyFill="0" applyBorder="1" applyAlignment="1" applyProtection="0">
      <alignment horizontal="center" vertical="bottom"/>
    </xf>
    <xf numFmtId="0" fontId="0" borderId="6" applyNumberFormat="0" applyFont="1" applyFill="0" applyBorder="1" applyAlignment="1" applyProtection="0">
      <alignment vertical="bottom"/>
    </xf>
    <xf numFmtId="0" fontId="19" borderId="7" applyNumberFormat="0" applyFont="1" applyFill="0" applyBorder="1" applyAlignment="1" applyProtection="0">
      <alignment horizontal="center" vertical="bottom"/>
    </xf>
    <xf numFmtId="49" fontId="19" borderId="7" applyNumberFormat="1" applyFont="1" applyFill="0" applyBorder="1" applyAlignment="1" applyProtection="0">
      <alignment horizontal="center" vertical="bottom"/>
    </xf>
    <xf numFmtId="49" fontId="19" fillId="6" borderId="7" applyNumberFormat="1" applyFont="1" applyFill="1" applyBorder="1" applyAlignment="1" applyProtection="0">
      <alignment horizontal="center" vertical="center"/>
    </xf>
    <xf numFmtId="49" fontId="19" borderId="6" applyNumberFormat="1" applyFont="1" applyFill="0" applyBorder="1" applyAlignment="1" applyProtection="0">
      <alignment horizontal="center" vertical="bottom"/>
    </xf>
    <xf numFmtId="0" fontId="20" borderId="7" applyNumberFormat="0" applyFont="1" applyFill="0" applyBorder="1" applyAlignment="1" applyProtection="0">
      <alignment vertical="bottom"/>
    </xf>
    <xf numFmtId="0" fontId="2" borderId="7" applyNumberFormat="0" applyFont="1" applyFill="0" applyBorder="1" applyAlignment="1" applyProtection="0">
      <alignment vertical="bottom"/>
    </xf>
    <xf numFmtId="0" fontId="19" borderId="51" applyNumberFormat="0" applyFont="1" applyFill="0" applyBorder="1" applyAlignment="1" applyProtection="0">
      <alignment horizontal="center" vertical="bottom"/>
    </xf>
    <xf numFmtId="49" fontId="2" borderId="51" applyNumberFormat="1" applyFont="1" applyFill="0" applyBorder="1" applyAlignment="1" applyProtection="0">
      <alignment vertical="bottom"/>
    </xf>
    <xf numFmtId="0" fontId="0" borderId="51" applyNumberFormat="0" applyFont="1" applyFill="0" applyBorder="1" applyAlignment="1" applyProtection="0">
      <alignment vertical="bottom"/>
    </xf>
    <xf numFmtId="0" fontId="20" borderId="6" applyNumberFormat="0" applyFont="1" applyFill="0" applyBorder="1" applyAlignment="1" applyProtection="0">
      <alignment vertical="bottom"/>
    </xf>
    <xf numFmtId="0" fontId="2" fillId="6" borderId="7" applyNumberFormat="0" applyFont="1" applyFill="1" applyBorder="1" applyAlignment="1" applyProtection="0">
      <alignment vertical="bottom" wrapText="1"/>
    </xf>
    <xf numFmtId="0" fontId="0" borderId="55" applyNumberFormat="0" applyFont="1" applyFill="0" applyBorder="1" applyAlignment="1" applyProtection="0">
      <alignment vertical="bottom"/>
    </xf>
    <xf numFmtId="49" fontId="21" borderId="75" applyNumberFormat="1" applyFont="1" applyFill="0" applyBorder="1" applyAlignment="1" applyProtection="0">
      <alignment vertical="bottom" readingOrder="1"/>
    </xf>
    <xf numFmtId="0" fontId="2" fillId="6" borderId="53" applyNumberFormat="0" applyFont="1" applyFill="1" applyBorder="1" applyAlignment="1" applyProtection="0">
      <alignment vertical="bottom" wrapText="1" readingOrder="1"/>
    </xf>
    <xf numFmtId="0" fontId="2" fillId="6" borderId="78" applyNumberFormat="0" applyFont="1" applyFill="1" applyBorder="1" applyAlignment="1" applyProtection="0">
      <alignment vertical="bottom" wrapText="1" readingOrder="1"/>
    </xf>
    <xf numFmtId="0" fontId="2" fillId="6" borderId="79" applyNumberFormat="0" applyFont="1" applyFill="1" applyBorder="1" applyAlignment="1" applyProtection="0">
      <alignment horizontal="left" vertical="bottom" wrapText="1"/>
    </xf>
    <xf numFmtId="0" fontId="2" fillId="6" borderId="53" applyNumberFormat="0" applyFont="1" applyFill="1" applyBorder="1" applyAlignment="1" applyProtection="0">
      <alignment horizontal="left" vertical="bottom" wrapText="1"/>
    </xf>
    <xf numFmtId="0" fontId="0" borderId="78" applyNumberFormat="0" applyFont="1" applyFill="0" applyBorder="1" applyAlignment="1" applyProtection="0">
      <alignment vertical="bottom"/>
    </xf>
    <xf numFmtId="0" fontId="0" borderId="58" applyNumberFormat="0" applyFont="1" applyFill="0" applyBorder="1" applyAlignment="1" applyProtection="0">
      <alignment vertical="bottom"/>
    </xf>
    <xf numFmtId="49" fontId="2" borderId="51" applyNumberFormat="1" applyFont="1" applyFill="0" applyBorder="1" applyAlignment="1" applyProtection="0">
      <alignment horizontal="left" vertical="bottom"/>
    </xf>
    <xf numFmtId="0" fontId="2" borderId="51" applyNumberFormat="0" applyFont="1" applyFill="0" applyBorder="1" applyAlignment="1" applyProtection="0">
      <alignment horizontal="left" vertical="bottom"/>
    </xf>
    <xf numFmtId="49" fontId="2" borderId="58" applyNumberFormat="1" applyFont="1" applyFill="0" applyBorder="1" applyAlignment="1" applyProtection="0">
      <alignment vertical="bottom"/>
    </xf>
    <xf numFmtId="0" fontId="2" borderId="80" applyNumberFormat="0" applyFont="1" applyFill="0" applyBorder="1" applyAlignment="1" applyProtection="0">
      <alignment horizontal="left" vertical="bottom"/>
    </xf>
    <xf numFmtId="0" fontId="2" fillId="6" borderId="79" applyNumberFormat="0" applyFont="1" applyFill="1" applyBorder="1" applyAlignment="1" applyProtection="0">
      <alignment vertical="top"/>
    </xf>
    <xf numFmtId="49" fontId="1" fillId="6" borderId="58" applyNumberFormat="1" applyFont="1" applyFill="1" applyBorder="1" applyAlignment="1" applyProtection="0">
      <alignment vertical="top"/>
    </xf>
    <xf numFmtId="0" fontId="2" fillId="6" borderId="7" applyNumberFormat="0" applyFont="1" applyFill="1" applyBorder="1" applyAlignment="1" applyProtection="0">
      <alignment vertical="top"/>
    </xf>
    <xf numFmtId="49" fontId="22" borderId="6" applyNumberFormat="1" applyFont="1" applyFill="0" applyBorder="1" applyAlignment="1" applyProtection="0">
      <alignment vertical="bottom"/>
    </xf>
    <xf numFmtId="49" fontId="2" borderId="52" applyNumberFormat="1" applyFont="1" applyFill="0" applyBorder="1" applyAlignment="1" applyProtection="0">
      <alignment horizontal="left" vertical="bottom"/>
    </xf>
    <xf numFmtId="0" fontId="2" borderId="52" applyNumberFormat="0" applyFont="1" applyFill="0" applyBorder="1" applyAlignment="1" applyProtection="0">
      <alignment horizontal="left" vertical="bottom"/>
    </xf>
    <xf numFmtId="0" fontId="2" borderId="52" applyNumberFormat="1" applyFont="1" applyFill="0" applyBorder="1" applyAlignment="1" applyProtection="0">
      <alignment horizontal="left" vertical="bottom"/>
    </xf>
    <xf numFmtId="0" fontId="2" borderId="57" applyNumberFormat="0" applyFont="1" applyFill="0" applyBorder="1" applyAlignment="1" applyProtection="0">
      <alignment horizontal="left" vertical="bottom"/>
    </xf>
    <xf numFmtId="0" fontId="2" borderId="79" applyNumberFormat="0" applyFont="1" applyFill="0" applyBorder="1" applyAlignment="1" applyProtection="0">
      <alignment vertical="bottom"/>
    </xf>
    <xf numFmtId="0" fontId="2" borderId="53" applyNumberFormat="0" applyFont="1" applyFill="0" applyBorder="1" applyAlignment="1" applyProtection="0">
      <alignment vertical="bottom"/>
    </xf>
    <xf numFmtId="0" fontId="2" borderId="81" applyNumberFormat="0" applyFont="1" applyFill="0" applyBorder="1" applyAlignment="1" applyProtection="0">
      <alignment horizontal="left" vertical="bottom"/>
    </xf>
    <xf numFmtId="49" fontId="2" borderId="81" applyNumberFormat="1" applyFont="1" applyFill="0" applyBorder="1" applyAlignment="1" applyProtection="0">
      <alignment vertical="bottom"/>
    </xf>
    <xf numFmtId="0" fontId="2" borderId="56" applyNumberFormat="0" applyFont="1" applyFill="0" applyBorder="1" applyAlignment="1" applyProtection="0">
      <alignment horizontal="left" vertical="bottom"/>
    </xf>
    <xf numFmtId="0" fontId="2" borderId="6" applyNumberFormat="0" applyFont="1" applyFill="0" applyBorder="1" applyAlignment="1" applyProtection="0">
      <alignment vertical="bottom"/>
    </xf>
    <xf numFmtId="49" fontId="18" fillId="7" borderId="53" applyNumberFormat="1" applyFont="1" applyFill="1" applyBorder="1" applyAlignment="1" applyProtection="0">
      <alignment horizontal="center" vertical="center" wrapText="1"/>
    </xf>
    <xf numFmtId="0" fontId="18" fillId="7" borderId="53" applyNumberFormat="0" applyFont="1" applyFill="1" applyBorder="1" applyAlignment="1" applyProtection="0">
      <alignment horizontal="center" vertical="center" wrapText="1"/>
    </xf>
    <xf numFmtId="0" fontId="2" borderId="55" applyNumberFormat="0" applyFont="1" applyFill="0" applyBorder="1" applyAlignment="1" applyProtection="0">
      <alignment vertical="bottom"/>
    </xf>
    <xf numFmtId="0" fontId="2" borderId="82" applyNumberFormat="0" applyFont="1" applyFill="0" applyBorder="1" applyAlignment="1" applyProtection="0">
      <alignment vertical="bottom"/>
    </xf>
    <xf numFmtId="49" fontId="0" fillId="7" borderId="65" applyNumberFormat="1" applyFont="1" applyFill="1" applyBorder="1" applyAlignment="1" applyProtection="0">
      <alignment vertical="bottom" wrapText="1"/>
    </xf>
    <xf numFmtId="0" fontId="0" fillId="7" borderId="7" applyNumberFormat="0" applyFont="1" applyFill="1" applyBorder="1" applyAlignment="1" applyProtection="0">
      <alignment vertical="bottom" wrapText="1"/>
    </xf>
    <xf numFmtId="0" fontId="18" fillId="7" borderId="7" applyNumberFormat="0" applyFont="1" applyFill="1" applyBorder="1" applyAlignment="1" applyProtection="0">
      <alignment horizontal="center" vertical="center" wrapText="1"/>
    </xf>
    <xf numFmtId="0" fontId="0" borderId="52" applyNumberFormat="0" applyFont="1" applyFill="0" applyBorder="1" applyAlignment="1" applyProtection="0">
      <alignment horizontal="left" vertical="bottom"/>
    </xf>
    <xf numFmtId="0" fontId="0" fillId="6" borderId="65" applyNumberFormat="0" applyFont="1" applyFill="1" applyBorder="1" applyAlignment="1" applyProtection="0">
      <alignment vertical="bottom" wrapText="1"/>
    </xf>
    <xf numFmtId="0" fontId="0" fillId="6" borderId="7" applyNumberFormat="0" applyFont="1" applyFill="1" applyBorder="1" applyAlignment="1" applyProtection="0">
      <alignment vertical="bottom" wrapText="1"/>
    </xf>
    <xf numFmtId="0" fontId="0" fillId="7" borderId="7" applyNumberFormat="0" applyFont="1" applyFill="1" applyBorder="1" applyAlignment="1" applyProtection="0">
      <alignment horizontal="center" vertical="center" wrapText="1"/>
    </xf>
    <xf numFmtId="0" fontId="0" fillId="6" borderId="83" applyNumberFormat="0" applyFont="1" applyFill="1" applyBorder="1" applyAlignment="1" applyProtection="0">
      <alignment vertical="bottom" wrapText="1"/>
    </xf>
    <xf numFmtId="0" fontId="0" fillId="6" borderId="6" applyNumberFormat="0" applyFont="1" applyFill="1" applyBorder="1" applyAlignment="1" applyProtection="0">
      <alignment vertical="bottom" wrapText="1"/>
    </xf>
    <xf numFmtId="0" fontId="0" applyNumberFormat="1" applyFont="1" applyFill="0" applyBorder="0" applyAlignment="1" applyProtection="0">
      <alignment vertical="bottom"/>
    </xf>
    <xf numFmtId="0" fontId="0" fillId="6" borderId="28" applyNumberFormat="0" applyFont="1" applyFill="1" applyBorder="1" applyAlignment="1" applyProtection="0">
      <alignment horizontal="center" vertical="bottom" wrapText="1"/>
    </xf>
    <xf numFmtId="60" fontId="0" borderId="28" applyNumberFormat="1" applyFont="1" applyFill="0" applyBorder="1" applyAlignment="1" applyProtection="0">
      <alignment horizontal="right" vertical="bottom"/>
    </xf>
    <xf numFmtId="60" fontId="0" borderId="28" applyNumberFormat="1" applyFont="1" applyFill="0" applyBorder="1" applyAlignment="1" applyProtection="0">
      <alignment horizontal="left" vertical="bottom"/>
    </xf>
    <xf numFmtId="0" fontId="0" fillId="6" borderId="28" applyNumberFormat="1" applyFont="1" applyFill="1" applyBorder="1" applyAlignment="1" applyProtection="0">
      <alignment horizontal="center" vertical="bottom" wrapText="1"/>
    </xf>
    <xf numFmtId="49" fontId="0" borderId="28" applyNumberFormat="1" applyFont="1" applyFill="0" applyBorder="1" applyAlignment="1" applyProtection="0">
      <alignment horizontal="right" vertical="bottom"/>
    </xf>
    <xf numFmtId="60" fontId="0" borderId="35" applyNumberFormat="1" applyFont="1" applyFill="0" applyBorder="1" applyAlignment="1" applyProtection="0">
      <alignment horizontal="right" vertical="bottom"/>
    </xf>
    <xf numFmtId="60" fontId="0" borderId="31" applyNumberFormat="1" applyFont="1" applyFill="0" applyBorder="1" applyAlignment="1" applyProtection="0">
      <alignment horizontal="right" vertical="bottom"/>
    </xf>
    <xf numFmtId="60" fontId="0" borderId="35" applyNumberFormat="1" applyFont="1" applyFill="0" applyBorder="1" applyAlignment="1" applyProtection="0">
      <alignment horizontal="left" vertical="bottom"/>
    </xf>
    <xf numFmtId="0" fontId="2" borderId="84" applyNumberFormat="0" applyFont="1" applyFill="0" applyBorder="1" applyAlignment="1" applyProtection="0">
      <alignment vertical="bottom"/>
    </xf>
    <xf numFmtId="49" fontId="0" fillId="7" borderId="65" applyNumberFormat="1" applyFont="1" applyFill="1" applyBorder="1" applyAlignment="1" applyProtection="0">
      <alignment horizontal="left" vertical="top" wrapText="1"/>
    </xf>
    <xf numFmtId="0" fontId="0" fillId="7" borderId="7" applyNumberFormat="0" applyFont="1" applyFill="1" applyBorder="1" applyAlignment="1" applyProtection="0">
      <alignment horizontal="left" vertical="top" wrapText="1"/>
    </xf>
    <xf numFmtId="0" fontId="0" fillId="7" borderId="65" applyNumberFormat="0" applyFont="1" applyFill="1" applyBorder="1" applyAlignment="1" applyProtection="0">
      <alignment horizontal="left" vertical="top" wrapText="1"/>
    </xf>
    <xf numFmtId="0" fontId="0" applyNumberFormat="1" applyFont="1" applyFill="0" applyBorder="0" applyAlignment="1" applyProtection="0">
      <alignment vertical="bottom"/>
    </xf>
    <xf numFmtId="49" fontId="23" borderId="28" applyNumberFormat="1" applyFont="1" applyFill="0" applyBorder="1" applyAlignment="1" applyProtection="0">
      <alignment horizontal="left" vertical="bottom"/>
    </xf>
    <xf numFmtId="49" fontId="0" borderId="28" applyNumberFormat="1" applyFont="1" applyFill="0" applyBorder="1" applyAlignment="1" applyProtection="0">
      <alignment vertical="bottom"/>
    </xf>
    <xf numFmtId="49" fontId="0" fillId="6" borderId="28" applyNumberFormat="1" applyFont="1" applyFill="1" applyBorder="1" applyAlignment="1" applyProtection="0">
      <alignment horizontal="left" vertical="bottom" wrapText="1"/>
    </xf>
    <xf numFmtId="0" fontId="0" borderId="31" applyNumberFormat="0" applyFont="1" applyFill="0" applyBorder="1" applyAlignment="1" applyProtection="0">
      <alignment horizontal="center" vertical="bottom"/>
    </xf>
    <xf numFmtId="0" fontId="0" applyNumberFormat="1" applyFont="1" applyFill="0" applyBorder="0" applyAlignment="1" applyProtection="0">
      <alignment vertical="bottom"/>
    </xf>
    <xf numFmtId="49" fontId="2" borderId="7" applyNumberFormat="1" applyFont="1" applyFill="0" applyBorder="1" applyAlignment="1" applyProtection="0">
      <alignment horizontal="left" vertical="bottom"/>
    </xf>
    <xf numFmtId="49" fontId="1" borderId="7" applyNumberFormat="1" applyFont="1" applyFill="0" applyBorder="1" applyAlignment="1" applyProtection="0">
      <alignment vertical="bottom"/>
    </xf>
    <xf numFmtId="0" fontId="1" borderId="51" applyNumberFormat="0" applyFont="1" applyFill="0" applyBorder="1" applyAlignment="1" applyProtection="0">
      <alignment vertical="bottom"/>
    </xf>
    <xf numFmtId="0" fontId="14" fillId="6" borderId="52" applyNumberFormat="0" applyFont="1" applyFill="1" applyBorder="1" applyAlignment="1" applyProtection="0">
      <alignment vertical="center"/>
    </xf>
    <xf numFmtId="49" fontId="11" fillId="6" borderId="52" applyNumberFormat="1" applyFont="1" applyFill="1" applyBorder="1" applyAlignment="1" applyProtection="0">
      <alignment horizontal="center" vertical="center" wrapText="1"/>
    </xf>
    <xf numFmtId="14" fontId="0" borderId="28" applyNumberFormat="1" applyFont="1" applyFill="0" applyBorder="1" applyAlignment="1" applyProtection="0">
      <alignment horizontal="left" vertical="bottom"/>
    </xf>
    <xf numFmtId="0" fontId="0" fillId="7" borderId="28" applyNumberFormat="1" applyFont="1" applyFill="1" applyBorder="1" applyAlignment="1" applyProtection="0">
      <alignment horizontal="left" vertical="bottom"/>
    </xf>
    <xf numFmtId="14" fontId="0" borderId="53" applyNumberFormat="1" applyFont="1" applyFill="0" applyBorder="1" applyAlignment="1" applyProtection="0">
      <alignment horizontal="left" vertical="bottom"/>
    </xf>
    <xf numFmtId="0" fontId="0" borderId="52" applyNumberFormat="0" applyFont="1" applyFill="0" applyBorder="1" applyAlignment="1" applyProtection="0">
      <alignment horizontal="center" vertical="bottom"/>
    </xf>
    <xf numFmtId="60" fontId="0" borderId="52" applyNumberFormat="1" applyFont="1" applyFill="0" applyBorder="1" applyAlignment="1" applyProtection="0">
      <alignment horizontal="right" vertical="bottom"/>
    </xf>
    <xf numFmtId="60" fontId="0" borderId="76" applyNumberFormat="1" applyFont="1" applyFill="0" applyBorder="1" applyAlignment="1" applyProtection="0">
      <alignment horizontal="left" vertical="bottom"/>
    </xf>
    <xf numFmtId="60" fontId="0" borderId="76" applyNumberFormat="1" applyFont="1" applyFill="0" applyBorder="1" applyAlignment="1" applyProtection="0">
      <alignment horizontal="center" vertical="bottom"/>
    </xf>
    <xf numFmtId="0" fontId="0" borderId="76" applyNumberFormat="0" applyFont="1" applyFill="0" applyBorder="1" applyAlignment="1" applyProtection="0">
      <alignment horizontal="center" vertical="bottom"/>
    </xf>
    <xf numFmtId="49" fontId="18" borderId="7" applyNumberFormat="1" applyFont="1" applyFill="0" applyBorder="1" applyAlignment="1" applyProtection="0">
      <alignment vertical="bottom"/>
    </xf>
    <xf numFmtId="0" fontId="17" borderId="7" applyNumberFormat="0" applyFont="1" applyFill="0" applyBorder="1" applyAlignment="1" applyProtection="0">
      <alignment vertical="bottom"/>
    </xf>
    <xf numFmtId="0" fontId="2" fillId="6" borderId="58" applyNumberFormat="0" applyFont="1" applyFill="1" applyBorder="1" applyAlignment="1" applyProtection="0">
      <alignment horizontal="left" vertical="center" wrapText="1"/>
    </xf>
    <xf numFmtId="49" fontId="22" borderId="7" applyNumberFormat="1" applyFont="1" applyFill="0" applyBorder="1" applyAlignment="1" applyProtection="0">
      <alignment vertical="bottom"/>
    </xf>
    <xf numFmtId="49" fontId="2" fillId="6" borderId="58" applyNumberFormat="1" applyFont="1" applyFill="1" applyBorder="1" applyAlignment="1" applyProtection="0">
      <alignment horizontal="left" vertical="center" wrapText="1"/>
    </xf>
    <xf numFmtId="49" fontId="0" borderId="52" applyNumberFormat="1" applyFont="1" applyFill="0" applyBorder="1" applyAlignment="1" applyProtection="0">
      <alignment horizontal="left" vertical="bottom"/>
    </xf>
    <xf numFmtId="49" fontId="2" borderId="52" applyNumberFormat="1" applyFont="1" applyFill="0" applyBorder="1" applyAlignment="1" applyProtection="0">
      <alignment vertical="bottom"/>
    </xf>
    <xf numFmtId="0" fontId="2" borderId="57" applyNumberFormat="0" applyFont="1" applyFill="0" applyBorder="1" applyAlignment="1" applyProtection="0">
      <alignment vertical="bottom"/>
    </xf>
    <xf numFmtId="0" fontId="2" borderId="85" applyNumberFormat="0" applyFont="1" applyFill="0" applyBorder="1" applyAlignment="1" applyProtection="0">
      <alignment vertical="bottom"/>
    </xf>
    <xf numFmtId="0" fontId="0" borderId="68" applyNumberFormat="0" applyFont="1" applyFill="0" applyBorder="1" applyAlignment="1" applyProtection="0">
      <alignment vertical="bottom"/>
    </xf>
    <xf numFmtId="0" fontId="0" fillId="6" borderId="76" applyNumberFormat="0" applyFont="1" applyFill="1" applyBorder="1" applyAlignment="1" applyProtection="0">
      <alignment vertical="bottom" wrapText="1"/>
    </xf>
    <xf numFmtId="0" fontId="0" applyNumberFormat="1" applyFont="1" applyFill="0" applyBorder="0" applyAlignment="1" applyProtection="0">
      <alignment vertical="bottom"/>
    </xf>
    <xf numFmtId="0" fontId="0" applyNumberFormat="1" applyFont="1" applyFill="0" applyBorder="0" applyAlignment="1" applyProtection="0">
      <alignment vertical="bottom"/>
    </xf>
    <xf numFmtId="49" fontId="2" fillId="5" borderId="5" applyNumberFormat="1" applyFont="1" applyFill="1" applyBorder="1" applyAlignment="1" applyProtection="0">
      <alignment horizontal="left" vertical="bottom"/>
    </xf>
    <xf numFmtId="0" fontId="2" borderId="6" applyNumberFormat="0" applyFont="1" applyFill="0" applyBorder="1" applyAlignment="1" applyProtection="0">
      <alignment horizontal="left" vertical="bottom"/>
    </xf>
    <xf numFmtId="49" fontId="1" fillId="5" borderId="5" applyNumberFormat="1" applyFont="1" applyFill="1" applyBorder="1" applyAlignment="1" applyProtection="0">
      <alignment vertical="bottom"/>
    </xf>
    <xf numFmtId="0" fontId="11" borderId="6" applyNumberFormat="0" applyFont="1" applyFill="0" applyBorder="1" applyAlignment="1" applyProtection="0">
      <alignment horizontal="left" vertical="bottom"/>
    </xf>
    <xf numFmtId="0" fontId="1" fillId="5" borderId="86" applyNumberFormat="0" applyFont="1" applyFill="1" applyBorder="1" applyAlignment="1" applyProtection="0">
      <alignment vertical="bottom"/>
    </xf>
    <xf numFmtId="0" fontId="11" borderId="54" applyNumberFormat="0" applyFont="1" applyFill="0" applyBorder="1" applyAlignment="1" applyProtection="0">
      <alignment horizontal="left" vertical="bottom"/>
    </xf>
    <xf numFmtId="49" fontId="14" fillId="6" borderId="87" applyNumberFormat="1" applyFont="1" applyFill="1" applyBorder="1" applyAlignment="1" applyProtection="0">
      <alignment vertical="center"/>
    </xf>
    <xf numFmtId="0" fontId="14" fillId="6" borderId="59" applyNumberFormat="0" applyFont="1" applyFill="1" applyBorder="1" applyAlignment="1" applyProtection="0">
      <alignment horizontal="left" vertical="center"/>
    </xf>
    <xf numFmtId="0" fontId="14" fillId="6" borderId="88" applyNumberFormat="0" applyFont="1" applyFill="1" applyBorder="1" applyAlignment="1" applyProtection="0">
      <alignment vertical="center"/>
    </xf>
    <xf numFmtId="49" fontId="11" fillId="6" borderId="88" applyNumberFormat="1" applyFont="1" applyFill="1" applyBorder="1" applyAlignment="1" applyProtection="0">
      <alignment horizontal="center" vertical="center" wrapText="1"/>
    </xf>
    <xf numFmtId="0" fontId="11" fillId="6" borderId="59" applyNumberFormat="0" applyFont="1" applyFill="1" applyBorder="1" applyAlignment="1" applyProtection="0">
      <alignment horizontal="center" vertical="center" wrapText="1"/>
    </xf>
    <xf numFmtId="16" fontId="0" fillId="5" borderId="35" applyNumberFormat="1" applyFont="1" applyFill="1" applyBorder="1" applyAlignment="1" applyProtection="0">
      <alignment horizontal="left" vertical="bottom"/>
    </xf>
    <xf numFmtId="49" fontId="0" fillId="6" borderId="66" applyNumberFormat="1" applyFont="1" applyFill="1" applyBorder="1" applyAlignment="1" applyProtection="0">
      <alignment horizontal="left" vertical="bottom" wrapText="1"/>
    </xf>
    <xf numFmtId="0" fontId="0" fillId="6" borderId="67" applyNumberFormat="0" applyFont="1" applyFill="1" applyBorder="1" applyAlignment="1" applyProtection="0">
      <alignment horizontal="left" vertical="bottom" wrapText="1"/>
    </xf>
    <xf numFmtId="16" fontId="0" fillId="8" borderId="30" applyNumberFormat="1" applyFont="1" applyFill="1" applyBorder="1" applyAlignment="1" applyProtection="0">
      <alignment horizontal="left" vertical="bottom"/>
    </xf>
    <xf numFmtId="0" fontId="0" fillId="8" borderId="31" applyNumberFormat="1" applyFont="1" applyFill="1" applyBorder="1" applyAlignment="1" applyProtection="0">
      <alignment horizontal="left" vertical="bottom"/>
    </xf>
    <xf numFmtId="49" fontId="0" fillId="8" borderId="69" applyNumberFormat="1" applyFont="1" applyFill="1" applyBorder="1" applyAlignment="1" applyProtection="0">
      <alignment horizontal="left" vertical="bottom" wrapText="1"/>
    </xf>
    <xf numFmtId="0" fontId="0" fillId="8" borderId="70" applyNumberFormat="0" applyFont="1" applyFill="1" applyBorder="1" applyAlignment="1" applyProtection="0">
      <alignment horizontal="left" vertical="bottom" wrapText="1"/>
    </xf>
    <xf numFmtId="49" fontId="0" fillId="8" borderId="31" applyNumberFormat="1" applyFont="1" applyFill="1" applyBorder="1" applyAlignment="1" applyProtection="0">
      <alignment horizontal="center" vertical="bottom"/>
    </xf>
    <xf numFmtId="60" fontId="0" fillId="8" borderId="32" applyNumberFormat="1" applyFont="1" applyFill="1" applyBorder="1" applyAlignment="1" applyProtection="0">
      <alignment horizontal="right" vertical="bottom"/>
    </xf>
    <xf numFmtId="16" fontId="0" fillId="8" borderId="33" applyNumberFormat="1" applyFont="1" applyFill="1" applyBorder="1" applyAlignment="1" applyProtection="0">
      <alignment horizontal="left" vertical="bottom"/>
    </xf>
    <xf numFmtId="0" fontId="0" fillId="8" borderId="28" applyNumberFormat="1" applyFont="1" applyFill="1" applyBorder="1" applyAlignment="1" applyProtection="0">
      <alignment horizontal="left" vertical="bottom"/>
    </xf>
    <xf numFmtId="49" fontId="0" fillId="8" borderId="56" applyNumberFormat="1" applyFont="1" applyFill="1" applyBorder="1" applyAlignment="1" applyProtection="0">
      <alignment horizontal="left" vertical="bottom" wrapText="1"/>
    </xf>
    <xf numFmtId="0" fontId="0" fillId="8" borderId="57" applyNumberFormat="0" applyFont="1" applyFill="1" applyBorder="1" applyAlignment="1" applyProtection="0">
      <alignment horizontal="left" vertical="bottom" wrapText="1"/>
    </xf>
    <xf numFmtId="49" fontId="0" fillId="8" borderId="28" applyNumberFormat="1" applyFont="1" applyFill="1" applyBorder="1" applyAlignment="1" applyProtection="0">
      <alignment horizontal="center" vertical="bottom"/>
    </xf>
    <xf numFmtId="60" fontId="0" fillId="8" borderId="29" applyNumberFormat="1" applyFont="1" applyFill="1" applyBorder="1" applyAlignment="1" applyProtection="0">
      <alignment horizontal="right" vertical="bottom"/>
    </xf>
    <xf numFmtId="16" fontId="0" fillId="8" borderId="34" applyNumberFormat="1" applyFont="1" applyFill="1" applyBorder="1" applyAlignment="1" applyProtection="0">
      <alignment horizontal="left" vertical="bottom"/>
    </xf>
    <xf numFmtId="0" fontId="0" fillId="8" borderId="35" applyNumberFormat="1" applyFont="1" applyFill="1" applyBorder="1" applyAlignment="1" applyProtection="0">
      <alignment horizontal="left" vertical="bottom"/>
    </xf>
    <xf numFmtId="49" fontId="0" fillId="8" borderId="66" applyNumberFormat="1" applyFont="1" applyFill="1" applyBorder="1" applyAlignment="1" applyProtection="0">
      <alignment horizontal="left" vertical="bottom" wrapText="1"/>
    </xf>
    <xf numFmtId="0" fontId="0" fillId="8" borderId="67" applyNumberFormat="0" applyFont="1" applyFill="1" applyBorder="1" applyAlignment="1" applyProtection="0">
      <alignment horizontal="left" vertical="bottom" wrapText="1"/>
    </xf>
    <xf numFmtId="49" fontId="0" fillId="8" borderId="35" applyNumberFormat="1" applyFont="1" applyFill="1" applyBorder="1" applyAlignment="1" applyProtection="0">
      <alignment horizontal="center" vertical="bottom"/>
    </xf>
    <xf numFmtId="60" fontId="0" fillId="8" borderId="36" applyNumberFormat="1" applyFont="1" applyFill="1" applyBorder="1" applyAlignment="1" applyProtection="0">
      <alignment horizontal="right" vertical="bottom"/>
    </xf>
    <xf numFmtId="16" fontId="0" fillId="5" borderId="31" applyNumberFormat="1" applyFont="1" applyFill="1" applyBorder="1" applyAlignment="1" applyProtection="0">
      <alignment horizontal="left" vertical="bottom"/>
    </xf>
    <xf numFmtId="49" fontId="0" fillId="6" borderId="69" applyNumberFormat="1" applyFont="1" applyFill="1" applyBorder="1" applyAlignment="1" applyProtection="0">
      <alignment horizontal="left" vertical="bottom" wrapText="1"/>
    </xf>
    <xf numFmtId="0" fontId="0" fillId="6" borderId="70" applyNumberFormat="0" applyFont="1" applyFill="1" applyBorder="1" applyAlignment="1" applyProtection="0">
      <alignment horizontal="left" vertical="bottom" wrapText="1"/>
    </xf>
    <xf numFmtId="16" fontId="0" fillId="5" borderId="28" applyNumberFormat="1" applyFont="1" applyFill="1" applyBorder="1" applyAlignment="1" applyProtection="0">
      <alignment horizontal="left" vertical="bottom"/>
    </xf>
    <xf numFmtId="49" fontId="0" fillId="6" borderId="56" applyNumberFormat="1" applyFont="1" applyFill="1" applyBorder="1" applyAlignment="1" applyProtection="0">
      <alignment horizontal="left" vertical="bottom" wrapText="1"/>
    </xf>
    <xf numFmtId="0" fontId="0" fillId="6" borderId="57" applyNumberFormat="0" applyFont="1" applyFill="1" applyBorder="1" applyAlignment="1" applyProtection="0">
      <alignment horizontal="left" vertical="bottom" wrapText="1"/>
    </xf>
    <xf numFmtId="16" fontId="0" fillId="5" borderId="71" applyNumberFormat="1" applyFont="1" applyFill="1" applyBorder="1" applyAlignment="1" applyProtection="0">
      <alignment horizontal="left" vertical="bottom"/>
    </xf>
    <xf numFmtId="49" fontId="0" fillId="6" borderId="72" applyNumberFormat="1" applyFont="1" applyFill="1" applyBorder="1" applyAlignment="1" applyProtection="0">
      <alignment horizontal="left" vertical="bottom" wrapText="1"/>
    </xf>
    <xf numFmtId="0" fontId="0" fillId="6" borderId="73" applyNumberFormat="0" applyFont="1" applyFill="1" applyBorder="1" applyAlignment="1" applyProtection="0">
      <alignment horizontal="left" vertical="bottom" wrapText="1"/>
    </xf>
    <xf numFmtId="0" fontId="0" borderId="71" applyNumberFormat="0" applyFont="1" applyFill="0" applyBorder="1" applyAlignment="1" applyProtection="0">
      <alignment horizontal="center" vertical="bottom"/>
    </xf>
    <xf numFmtId="49" fontId="0" fillId="8" borderId="69" applyNumberFormat="1" applyFont="1" applyFill="1" applyBorder="1" applyAlignment="1" applyProtection="0">
      <alignment horizontal="left" vertical="bottom"/>
    </xf>
    <xf numFmtId="0" fontId="0" fillId="8" borderId="70" applyNumberFormat="0" applyFont="1" applyFill="1" applyBorder="1" applyAlignment="1" applyProtection="0">
      <alignment horizontal="left" vertical="bottom"/>
    </xf>
    <xf numFmtId="49" fontId="0" fillId="8" borderId="31" applyNumberFormat="1" applyFont="1" applyFill="1" applyBorder="1" applyAlignment="1" applyProtection="0">
      <alignment horizontal="center" vertical="bottom" wrapText="1"/>
    </xf>
    <xf numFmtId="49" fontId="0" fillId="8" borderId="35" applyNumberFormat="1" applyFont="1" applyFill="1" applyBorder="1" applyAlignment="1" applyProtection="0">
      <alignment horizontal="center" vertical="bottom" wrapText="1"/>
    </xf>
    <xf numFmtId="60" fontId="11" borderId="61" applyNumberFormat="1" applyFont="1" applyFill="0" applyBorder="1" applyAlignment="1" applyProtection="0">
      <alignment horizontal="right" vertical="bottom"/>
    </xf>
    <xf numFmtId="0" fontId="0" borderId="89" applyNumberFormat="0" applyFont="1" applyFill="0" applyBorder="1" applyAlignment="1" applyProtection="0">
      <alignment vertical="bottom"/>
    </xf>
    <xf numFmtId="49" fontId="18" fillId="5" borderId="90" applyNumberFormat="1" applyFont="1" applyFill="1" applyBorder="1" applyAlignment="1" applyProtection="0">
      <alignment vertical="bottom"/>
    </xf>
    <xf numFmtId="0" fontId="17" borderId="6" applyNumberFormat="0" applyFont="1" applyFill="0" applyBorder="1" applyAlignment="1" applyProtection="0">
      <alignment horizontal="center" vertical="bottom"/>
    </xf>
    <xf numFmtId="0" fontId="0" borderId="68" applyNumberFormat="0" applyFont="1" applyFill="0" applyBorder="1" applyAlignment="1" applyProtection="0">
      <alignment horizontal="center" vertical="bottom"/>
    </xf>
    <xf numFmtId="0" fontId="17" fillId="5" borderId="5" applyNumberFormat="0" applyFont="1" applyFill="1" applyBorder="1" applyAlignment="1" applyProtection="0">
      <alignment vertical="bottom"/>
    </xf>
    <xf numFmtId="0" fontId="19" borderId="6" applyNumberFormat="0" applyFont="1" applyFill="0" applyBorder="1" applyAlignment="1" applyProtection="0">
      <alignment horizontal="center" vertical="bottom"/>
    </xf>
    <xf numFmtId="0" fontId="0" borderId="91" applyNumberFormat="0" applyFont="1" applyFill="0" applyBorder="1" applyAlignment="1" applyProtection="0">
      <alignment vertical="bottom"/>
    </xf>
    <xf numFmtId="49" fontId="19" fillId="5" borderId="5" applyNumberFormat="1" applyFont="1" applyFill="1" applyBorder="1" applyAlignment="1" applyProtection="0">
      <alignment horizontal="center" vertical="bottom"/>
    </xf>
    <xf numFmtId="0" fontId="2" fillId="6" borderId="6" applyNumberFormat="0" applyFont="1" applyFill="1" applyBorder="1" applyAlignment="1" applyProtection="0">
      <alignment vertical="bottom" wrapText="1"/>
    </xf>
    <xf numFmtId="0" fontId="0" borderId="79" applyNumberFormat="0" applyFont="1" applyFill="0" applyBorder="1" applyAlignment="1" applyProtection="0">
      <alignment vertical="bottom"/>
    </xf>
    <xf numFmtId="0" fontId="20" fillId="5" borderId="5" applyNumberFormat="0" applyFont="1" applyFill="1" applyBorder="1" applyAlignment="1" applyProtection="0">
      <alignment vertical="bottom"/>
    </xf>
    <xf numFmtId="0" fontId="2" borderId="54" applyNumberFormat="0" applyFont="1" applyFill="0" applyBorder="1" applyAlignment="1" applyProtection="0">
      <alignment horizontal="left" vertical="bottom"/>
    </xf>
    <xf numFmtId="0" fontId="2" borderId="59" applyNumberFormat="0" applyFont="1" applyFill="0" applyBorder="1" applyAlignment="1" applyProtection="0">
      <alignment horizontal="left" vertical="bottom"/>
    </xf>
    <xf numFmtId="0" fontId="19" borderId="79" applyNumberFormat="0" applyFont="1" applyFill="0" applyBorder="1" applyAlignment="1" applyProtection="0">
      <alignment horizontal="center" vertical="bottom"/>
    </xf>
    <xf numFmtId="49" fontId="22" fillId="5" borderId="5" applyNumberFormat="1" applyFont="1" applyFill="1" applyBorder="1" applyAlignment="1" applyProtection="0">
      <alignment vertical="bottom"/>
    </xf>
    <xf numFmtId="0" fontId="2" fillId="6" borderId="58" applyNumberFormat="0" applyFont="1" applyFill="1" applyBorder="1" applyAlignment="1" applyProtection="0">
      <alignment horizontal="left" vertical="bottom" wrapText="1"/>
    </xf>
    <xf numFmtId="0" fontId="2" fillId="6" borderId="58" applyNumberFormat="0" applyFont="1" applyFill="1" applyBorder="1" applyAlignment="1" applyProtection="0">
      <alignment vertical="top"/>
    </xf>
    <xf numFmtId="0" fontId="2" borderId="77" applyNumberFormat="0" applyFont="1" applyFill="0" applyBorder="1" applyAlignment="1" applyProtection="0">
      <alignment vertical="bottom"/>
    </xf>
    <xf numFmtId="0" fontId="2" borderId="58" applyNumberFormat="0" applyFont="1" applyFill="0" applyBorder="1" applyAlignment="1" applyProtection="0">
      <alignment vertical="bottom"/>
    </xf>
    <xf numFmtId="0" fontId="2" fillId="5" borderId="68" applyNumberFormat="0" applyFont="1" applyFill="1" applyBorder="1" applyAlignment="1" applyProtection="0">
      <alignment vertical="bottom"/>
    </xf>
    <xf numFmtId="0" fontId="2" fillId="5" borderId="92" applyNumberFormat="0" applyFont="1" applyFill="1" applyBorder="1" applyAlignment="1" applyProtection="0">
      <alignment vertical="bottom"/>
    </xf>
    <xf numFmtId="0" fontId="0" fillId="5" borderId="46" applyNumberFormat="0" applyFont="1" applyFill="1" applyBorder="1" applyAlignment="1" applyProtection="0">
      <alignment vertical="bottom"/>
    </xf>
    <xf numFmtId="0" fontId="0" fillId="6" borderId="93" applyNumberFormat="0" applyFont="1" applyFill="1" applyBorder="1" applyAlignment="1" applyProtection="0">
      <alignment vertical="bottom" wrapText="1"/>
    </xf>
    <xf numFmtId="0" fontId="0" fillId="6" borderId="5" applyNumberFormat="0" applyFont="1" applyFill="1" applyBorder="1" applyAlignment="1" applyProtection="0">
      <alignment vertical="bottom" wrapText="1"/>
    </xf>
    <xf numFmtId="0" fontId="0" applyNumberFormat="1" applyFont="1" applyFill="0" applyBorder="0" applyAlignment="1" applyProtection="0">
      <alignment vertical="bottom"/>
    </xf>
    <xf numFmtId="0" fontId="0" borderId="33" applyNumberFormat="0" applyFont="1" applyFill="0" applyBorder="1" applyAlignment="1" applyProtection="0">
      <alignment horizontal="center" vertical="bottom"/>
    </xf>
    <xf numFmtId="0" fontId="0" fillId="6" borderId="29" applyNumberFormat="0" applyFont="1" applyFill="1" applyBorder="1" applyAlignment="1" applyProtection="0">
      <alignment horizontal="center" vertical="bottom" wrapText="1"/>
    </xf>
    <xf numFmtId="0" fontId="18" borderId="77" applyNumberFormat="0" applyFont="1" applyFill="0" applyBorder="1" applyAlignment="1" applyProtection="0">
      <alignment horizontal="center" vertical="bottom"/>
    </xf>
    <xf numFmtId="49" fontId="2" borderId="54" applyNumberFormat="1" applyFont="1" applyFill="0" applyBorder="1" applyAlignment="1" applyProtection="0">
      <alignment horizontal="left" vertical="bottom"/>
    </xf>
    <xf numFmtId="49" fontId="2" borderId="59" applyNumberFormat="1" applyFont="1" applyFill="0" applyBorder="1" applyAlignment="1" applyProtection="0">
      <alignment horizontal="left" vertical="bottom"/>
    </xf>
    <xf numFmtId="49" fontId="0" borderId="59" applyNumberFormat="1" applyFont="1" applyFill="0" applyBorder="1" applyAlignment="1" applyProtection="0">
      <alignment horizontal="left" vertical="bottom"/>
    </xf>
    <xf numFmtId="0" fontId="2" fillId="5" borderId="5" applyNumberFormat="0" applyFont="1" applyFill="1" applyBorder="1" applyAlignment="1" applyProtection="0">
      <alignment vertical="bottom"/>
    </xf>
  </cellXfs>
  <cellStyles count="1">
    <cellStyle name="Normal" xfId="0" builtinId="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bdc0bf"/>
      <rgbColor rgb="ffa5a5a5"/>
      <rgbColor rgb="ff3f3f3f"/>
      <rgbColor rgb="ffdbdbdb"/>
      <rgbColor rgb="ffaaaaaa"/>
      <rgbColor rgb="ffffffff"/>
      <rgbColor rgb="ffff0000"/>
      <rgbColor rgb="ffffff00"/>
      <rgbColor rgb="fff2f2f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drawing1.xml.rels><?xml version="1.0" encoding="UTF-8"?>
<Relationships xmlns="http://schemas.openxmlformats.org/package/2006/relationships"><Relationship Id="rId1" Type="http://schemas.openxmlformats.org/officeDocument/2006/relationships/image" Target="../media/image1.pn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38100</xdr:colOff>
      <xdr:row>0</xdr:row>
      <xdr:rowOff>0</xdr:rowOff>
    </xdr:from>
    <xdr:to>
      <xdr:col>1</xdr:col>
      <xdr:colOff>57150</xdr:colOff>
      <xdr:row>3</xdr:row>
      <xdr:rowOff>238125</xdr:rowOff>
    </xdr:to>
    <xdr:pic>
      <xdr:nvPicPr>
        <xdr:cNvPr id="2" name="image1.png"/>
        <xdr:cNvPicPr>
          <a:picLocks noChangeAspect="1"/>
        </xdr:cNvPicPr>
      </xdr:nvPicPr>
      <xdr:blipFill>
        <a:blip r:embed="rId1">
          <a:extLst/>
        </a:blip>
        <a:stretch>
          <a:fillRect/>
        </a:stretch>
      </xdr:blipFill>
      <xdr:spPr>
        <a:xfrm>
          <a:off x="38100" y="0"/>
          <a:ext cx="755650" cy="704850"/>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0.xml.rels><?xml version="1.0" encoding="UTF-8"?>
<Relationships xmlns="http://schemas.openxmlformats.org/package/2006/relationships"><Relationship Id="rId1" Type="http://schemas.openxmlformats.org/officeDocument/2006/relationships/hyperlink" Target="mailto:rajguntnur@icloud.com" TargetMode="External"/></Relationships>

</file>

<file path=xl/worksheets/_rels/sheet3.xml.rels><?xml version="1.0" encoding="UTF-8"?>
<Relationships xmlns="http://schemas.openxmlformats.org/package/2006/relationships"><Relationship Id="rId1" Type="http://schemas.openxmlformats.org/officeDocument/2006/relationships/hyperlink" Target="mailto:rajguntnur@icloud.com" TargetMode="External"/><Relationship Id="rId2" Type="http://schemas.openxmlformats.org/officeDocument/2006/relationships/drawing" Target="../drawings/drawing1.xml"/></Relationships>

</file>

<file path=xl/worksheets/_rels/sheet4.xml.rels><?xml version="1.0" encoding="UTF-8"?>
<Relationships xmlns="http://schemas.openxmlformats.org/package/2006/relationships"><Relationship Id="rId1" Type="http://schemas.openxmlformats.org/officeDocument/2006/relationships/hyperlink" Target="mailto:rajguntnur@icloud.com" TargetMode="External"/></Relationships>

</file>

<file path=xl/worksheets/_rels/sheet5.xml.rels><?xml version="1.0" encoding="UTF-8"?>
<Relationships xmlns="http://schemas.openxmlformats.org/package/2006/relationships"><Relationship Id="rId1" Type="http://schemas.openxmlformats.org/officeDocument/2006/relationships/hyperlink" Target="mailto:rajguntnur@icloud.com" TargetMode="External"/></Relationships>

</file>

<file path=xl/worksheets/_rels/sheet6.xml.rels><?xml version="1.0" encoding="UTF-8"?>
<Relationships xmlns="http://schemas.openxmlformats.org/package/2006/relationships"><Relationship Id="rId1" Type="http://schemas.openxmlformats.org/officeDocument/2006/relationships/hyperlink" Target="mailto:rajguntnur@icloud.com" TargetMode="External"/></Relationships>

</file>

<file path=xl/worksheets/_rels/sheet7.xml.rels><?xml version="1.0" encoding="UTF-8"?>
<Relationships xmlns="http://schemas.openxmlformats.org/package/2006/relationships"><Relationship Id="rId1" Type="http://schemas.openxmlformats.org/officeDocument/2006/relationships/hyperlink" Target="mailto:Suresh.B.Batchu@JuniperMultifamiily.com" TargetMode="External"/></Relationships>

</file>

<file path=xl/worksheets/_rels/sheet8.xml.rels><?xml version="1.0" encoding="UTF-8"?>
<Relationships xmlns="http://schemas.openxmlformats.org/package/2006/relationships"><Relationship Id="rId1" Type="http://schemas.openxmlformats.org/officeDocument/2006/relationships/hyperlink" Target="mailto:Suresh.B.Batchu@JuniperMultifamiily.com" TargetMode="Externa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6</v>
      </c>
    </row>
    <row r="11">
      <c r="B11" t="s" s="3">
        <v>10</v>
      </c>
      <c r="C11" s="3"/>
      <c r="D11" s="3"/>
    </row>
    <row r="12">
      <c r="B12" s="4"/>
      <c r="C12" t="s" s="4">
        <v>11</v>
      </c>
      <c r="D12" t="s" s="5">
        <v>10</v>
      </c>
    </row>
    <row r="13">
      <c r="B13" t="s" s="3">
        <v>77</v>
      </c>
      <c r="C13" s="3"/>
      <c r="D13" s="3"/>
    </row>
    <row r="14">
      <c r="B14" s="4"/>
      <c r="C14" t="s" s="4">
        <v>11</v>
      </c>
      <c r="D14" t="s" s="5">
        <v>77</v>
      </c>
    </row>
    <row r="15">
      <c r="B15" t="s" s="3">
        <v>135</v>
      </c>
      <c r="C15" s="3"/>
      <c r="D15" s="3"/>
    </row>
    <row r="16">
      <c r="B16" s="4"/>
      <c r="C16" t="s" s="4">
        <v>11</v>
      </c>
      <c r="D16" t="s" s="5">
        <v>135</v>
      </c>
    </row>
    <row r="17">
      <c r="B17" t="s" s="3">
        <v>196</v>
      </c>
      <c r="C17" s="3"/>
      <c r="D17" s="3"/>
    </row>
    <row r="18">
      <c r="B18" s="4"/>
      <c r="C18" t="s" s="4">
        <v>11</v>
      </c>
      <c r="D18" t="s" s="5">
        <v>196</v>
      </c>
    </row>
    <row r="19">
      <c r="B19" t="s" s="3">
        <v>268</v>
      </c>
      <c r="C19" s="3"/>
      <c r="D19" s="3"/>
    </row>
    <row r="20">
      <c r="B20" s="4"/>
      <c r="C20" t="s" s="4">
        <v>11</v>
      </c>
      <c r="D20" t="s" s="5">
        <v>268</v>
      </c>
    </row>
    <row r="21">
      <c r="B21" t="s" s="3">
        <v>320</v>
      </c>
      <c r="C21" s="3"/>
      <c r="D21" s="3"/>
    </row>
    <row r="22">
      <c r="B22" s="4"/>
      <c r="C22" t="s" s="4">
        <v>11</v>
      </c>
      <c r="D22" t="s" s="5">
        <v>320</v>
      </c>
    </row>
    <row r="23">
      <c r="B23" t="s" s="3">
        <v>400</v>
      </c>
      <c r="C23" s="3"/>
      <c r="D23" s="3"/>
    </row>
    <row r="24">
      <c r="B24" s="4"/>
      <c r="C24" t="s" s="4">
        <v>11</v>
      </c>
      <c r="D24" t="s" s="5">
        <v>400</v>
      </c>
    </row>
    <row r="25">
      <c r="B25" t="s" s="3">
        <v>466</v>
      </c>
      <c r="C25" s="3"/>
      <c r="D25" s="3"/>
    </row>
    <row r="26">
      <c r="B26" s="4"/>
      <c r="C26" t="s" s="4">
        <v>11</v>
      </c>
      <c r="D26" t="s" s="5">
        <v>466</v>
      </c>
    </row>
  </sheetData>
  <mergeCells count="1">
    <mergeCell ref="B3:D3"/>
  </mergeCells>
  <hyperlinks>
    <hyperlink ref="D10" location="'TOTAL - Total CapEX'!R2C1" tooltip="" display="TOTAL - Total CapEX"/>
    <hyperlink ref="D12" location="'Nov 2019'!R1C1" tooltip="" display="Nov 2019"/>
    <hyperlink ref="D14" location="'Dec 2019'!R2C1" tooltip="" display="Dec 2019"/>
    <hyperlink ref="D16" location="'Jan 2020'!R2C1" tooltip="" display="Jan 2020"/>
    <hyperlink ref="D18" location="'Feb 2020'!R2C1" tooltip="" display="Feb 2020"/>
    <hyperlink ref="D20" location="'Sept 2020'!R2C1" tooltip="" display="Sept 2020"/>
    <hyperlink ref="D22" location="'Feb 2021'!R2C1" tooltip="" display="Feb 2021"/>
    <hyperlink ref="D24" location="'April 21'!R2C1" tooltip="" display="April 21"/>
    <hyperlink ref="D26" location="'June 2021'!R2C1" tooltip="" display="June 2021"/>
  </hyperlinks>
</worksheet>
</file>

<file path=xl/worksheets/sheet10.xml><?xml version="1.0" encoding="utf-8"?>
<worksheet xmlns:r="http://schemas.openxmlformats.org/officeDocument/2006/relationships" xmlns="http://schemas.openxmlformats.org/spreadsheetml/2006/main">
  <sheetPr>
    <pageSetUpPr fitToPage="1"/>
  </sheetPr>
  <dimension ref="A2:Q51"/>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17" width="16.3516" style="441" customWidth="1"/>
    <col min="18" max="256" width="16.3516" style="441" customWidth="1"/>
  </cols>
  <sheetData>
    <row r="1" ht="14.55" customHeight="1">
      <c r="A1" t="s" s="7">
        <v>11</v>
      </c>
      <c r="B1" s="7"/>
      <c r="C1" s="7"/>
      <c r="D1" s="7"/>
      <c r="E1" s="7"/>
      <c r="F1" s="7"/>
      <c r="G1" s="7"/>
      <c r="H1" s="7"/>
      <c r="I1" s="7"/>
      <c r="J1" s="7"/>
      <c r="K1" s="7"/>
      <c r="L1" s="7"/>
      <c r="M1" s="7"/>
      <c r="N1" s="7"/>
      <c r="O1" s="7"/>
      <c r="P1" s="7"/>
      <c r="Q1" s="7"/>
    </row>
    <row r="2" ht="13.2" customHeight="1">
      <c r="A2" s="167"/>
      <c r="B2" s="168"/>
      <c r="C2" s="169"/>
      <c r="D2" s="8"/>
      <c r="E2" s="8"/>
      <c r="F2" s="8"/>
      <c r="G2" s="8"/>
      <c r="H2" s="8"/>
      <c r="I2" s="8"/>
      <c r="J2" s="8"/>
      <c r="K2" s="8"/>
      <c r="L2" s="8"/>
      <c r="M2" s="8"/>
      <c r="N2" s="8"/>
      <c r="O2" s="8"/>
      <c r="P2" s="8"/>
      <c r="Q2" s="8"/>
    </row>
    <row r="3" ht="24.85" customHeight="1">
      <c r="A3" s="170"/>
      <c r="B3" s="171"/>
      <c r="C3" s="172"/>
      <c r="D3" s="173"/>
      <c r="E3" s="174"/>
      <c r="F3" s="174"/>
      <c r="G3" s="174"/>
      <c r="H3" s="174"/>
      <c r="I3" s="174"/>
      <c r="J3" s="174"/>
      <c r="K3" s="174"/>
      <c r="L3" s="174"/>
      <c r="M3" s="174"/>
      <c r="N3" s="174"/>
      <c r="O3" s="174"/>
      <c r="P3" s="174"/>
      <c r="Q3" s="174"/>
    </row>
    <row r="4" ht="18.2" customHeight="1">
      <c r="A4" t="s" s="370">
        <v>12</v>
      </c>
      <c r="B4" s="371"/>
      <c r="C4" s="177"/>
      <c r="D4" t="s" s="178">
        <v>269</v>
      </c>
      <c r="E4" s="179"/>
      <c r="F4" s="179"/>
      <c r="G4" s="179"/>
      <c r="H4" s="179"/>
      <c r="I4" t="s" s="180">
        <v>14</v>
      </c>
      <c r="J4" s="181"/>
      <c r="K4" s="182">
        <f>H36</f>
        <v>23588.09</v>
      </c>
      <c r="L4" s="179"/>
      <c r="M4" s="179"/>
      <c r="N4" s="183"/>
      <c r="O4" s="183"/>
      <c r="P4" s="183"/>
      <c r="Q4" s="183"/>
    </row>
    <row r="5" ht="17.45" customHeight="1">
      <c r="A5" t="s" s="372">
        <v>15</v>
      </c>
      <c r="B5" s="373"/>
      <c r="C5" s="186"/>
      <c r="D5" s="187">
        <v>820117739</v>
      </c>
      <c r="E5" s="188"/>
      <c r="F5" s="188"/>
      <c r="G5" s="188"/>
      <c r="H5" s="188"/>
      <c r="I5" t="s" s="189">
        <v>16</v>
      </c>
      <c r="J5" s="190"/>
      <c r="K5" s="191"/>
      <c r="L5" s="191"/>
      <c r="M5" s="192"/>
      <c r="N5" s="190"/>
      <c r="O5" s="183"/>
      <c r="P5" s="183"/>
      <c r="Q5" s="183"/>
    </row>
    <row r="6" ht="17.45" customHeight="1">
      <c r="A6" s="374"/>
      <c r="B6" s="375"/>
      <c r="C6" s="194"/>
      <c r="D6" s="188"/>
      <c r="E6" s="188"/>
      <c r="F6" s="188"/>
      <c r="G6" s="188"/>
      <c r="H6" s="195"/>
      <c r="I6" s="196"/>
      <c r="J6" s="197"/>
      <c r="K6" s="197"/>
      <c r="L6" s="197"/>
      <c r="M6" s="198"/>
      <c r="N6" s="190"/>
      <c r="O6" s="183"/>
      <c r="P6" s="183"/>
      <c r="Q6" s="183"/>
    </row>
    <row r="7" ht="19" customHeight="1">
      <c r="A7" t="s" s="376">
        <v>17</v>
      </c>
      <c r="B7" s="377"/>
      <c r="C7" s="201"/>
      <c r="D7" s="201"/>
      <c r="E7" s="201"/>
      <c r="F7" s="201"/>
      <c r="G7" s="201"/>
      <c r="H7" s="202"/>
      <c r="I7" s="203"/>
      <c r="J7" s="202"/>
      <c r="K7" s="202"/>
      <c r="L7" s="202"/>
      <c r="M7" s="204"/>
      <c r="N7" s="205"/>
      <c r="O7" s="183"/>
      <c r="P7" s="183"/>
      <c r="Q7" s="183"/>
    </row>
    <row r="8" ht="19.5" customHeight="1">
      <c r="A8" s="378"/>
      <c r="B8" s="377"/>
      <c r="C8" s="201"/>
      <c r="D8" s="201"/>
      <c r="E8" s="201"/>
      <c r="F8" s="201"/>
      <c r="G8" s="201"/>
      <c r="H8" s="202"/>
      <c r="I8" s="207"/>
      <c r="J8" s="208"/>
      <c r="K8" s="208"/>
      <c r="L8" s="208"/>
      <c r="M8" s="209"/>
      <c r="N8" s="210"/>
      <c r="O8" s="183"/>
      <c r="P8" s="183"/>
      <c r="Q8" s="183"/>
    </row>
    <row r="9" ht="115.6" customHeight="1">
      <c r="A9" t="s" s="379">
        <v>18</v>
      </c>
      <c r="B9" s="380"/>
      <c r="C9" s="212"/>
      <c r="D9" s="212"/>
      <c r="E9" s="212"/>
      <c r="F9" s="212"/>
      <c r="G9" s="212"/>
      <c r="H9" s="213"/>
      <c r="I9" t="s" s="214">
        <v>19</v>
      </c>
      <c r="J9" s="215"/>
      <c r="K9" s="215"/>
      <c r="L9" s="215"/>
      <c r="M9" s="216"/>
      <c r="N9" s="217"/>
      <c r="O9" s="183"/>
      <c r="P9" s="183"/>
      <c r="Q9" s="183"/>
    </row>
    <row r="10" ht="25.15" customHeight="1">
      <c r="A10" t="s" s="75">
        <v>20</v>
      </c>
      <c r="B10" t="s" s="75">
        <v>21</v>
      </c>
      <c r="C10" t="s" s="75">
        <v>22</v>
      </c>
      <c r="D10" t="s" s="218">
        <v>23</v>
      </c>
      <c r="E10" s="219"/>
      <c r="F10" t="s" s="75">
        <v>24</v>
      </c>
      <c r="G10" t="s" s="75">
        <v>25</v>
      </c>
      <c r="H10" t="s" s="78">
        <v>26</v>
      </c>
      <c r="I10" t="s" s="79">
        <v>27</v>
      </c>
      <c r="J10" t="s" s="80">
        <v>28</v>
      </c>
      <c r="K10" t="s" s="80">
        <v>29</v>
      </c>
      <c r="L10" t="s" s="80">
        <v>30</v>
      </c>
      <c r="M10" t="s" s="81">
        <v>31</v>
      </c>
      <c r="N10" s="217"/>
      <c r="O10" s="183"/>
      <c r="P10" s="183"/>
      <c r="Q10" s="183"/>
    </row>
    <row r="11" ht="24.65" customHeight="1">
      <c r="A11" s="405">
        <v>43938</v>
      </c>
      <c r="B11" s="84">
        <v>71503</v>
      </c>
      <c r="C11" s="84">
        <v>10561</v>
      </c>
      <c r="D11" t="s" s="250">
        <v>285</v>
      </c>
      <c r="E11" s="251"/>
      <c r="F11" t="s" s="88">
        <v>467</v>
      </c>
      <c r="G11" t="s" s="75">
        <v>468</v>
      </c>
      <c r="H11" s="89">
        <v>195</v>
      </c>
      <c r="I11" s="442"/>
      <c r="J11" s="326"/>
      <c r="K11" s="326"/>
      <c r="L11" s="326"/>
      <c r="M11" s="443"/>
      <c r="N11" s="217"/>
      <c r="O11" s="183"/>
      <c r="P11" s="183"/>
      <c r="Q11" s="183"/>
    </row>
    <row r="12" ht="24.65" customHeight="1">
      <c r="A12" s="405">
        <v>43941</v>
      </c>
      <c r="B12" s="84">
        <v>73002</v>
      </c>
      <c r="C12" s="84">
        <v>10561</v>
      </c>
      <c r="D12" t="s" s="250">
        <v>285</v>
      </c>
      <c r="E12" s="251"/>
      <c r="F12" t="s" s="88">
        <v>469</v>
      </c>
      <c r="G12" t="s" s="75">
        <v>468</v>
      </c>
      <c r="H12" s="89">
        <v>280</v>
      </c>
      <c r="I12" s="90"/>
      <c r="J12" s="91"/>
      <c r="K12" s="87"/>
      <c r="L12" s="91"/>
      <c r="M12" s="92"/>
      <c r="N12" s="217"/>
      <c r="O12" s="183"/>
      <c r="P12" s="183"/>
      <c r="Q12" s="183"/>
    </row>
    <row r="13" ht="13.65" customHeight="1">
      <c r="A13" s="405">
        <v>43931</v>
      </c>
      <c r="B13" s="84">
        <v>300</v>
      </c>
      <c r="C13" s="84">
        <v>10563</v>
      </c>
      <c r="D13" t="s" s="250">
        <v>285</v>
      </c>
      <c r="E13" s="251"/>
      <c r="F13" t="s" s="88">
        <v>470</v>
      </c>
      <c r="G13" t="s" s="88">
        <v>165</v>
      </c>
      <c r="H13" s="89">
        <v>2638.45</v>
      </c>
      <c r="I13" s="90"/>
      <c r="J13" s="91"/>
      <c r="K13" s="87"/>
      <c r="L13" s="91"/>
      <c r="M13" s="92"/>
      <c r="N13" s="217"/>
      <c r="O13" s="183"/>
      <c r="P13" s="183"/>
      <c r="Q13" s="183"/>
    </row>
    <row r="14" ht="13.65" customHeight="1">
      <c r="A14" s="405">
        <v>43959</v>
      </c>
      <c r="B14" s="84">
        <v>330</v>
      </c>
      <c r="C14" s="84">
        <v>10563</v>
      </c>
      <c r="D14" t="s" s="250">
        <v>285</v>
      </c>
      <c r="E14" s="251"/>
      <c r="F14" t="s" s="88">
        <v>471</v>
      </c>
      <c r="G14" t="s" s="88">
        <v>165</v>
      </c>
      <c r="H14" s="89">
        <v>609</v>
      </c>
      <c r="I14" s="90"/>
      <c r="J14" s="91"/>
      <c r="K14" s="87"/>
      <c r="L14" s="91"/>
      <c r="M14" s="92"/>
      <c r="N14" s="217"/>
      <c r="O14" s="183"/>
      <c r="P14" s="183"/>
      <c r="Q14" s="183"/>
    </row>
    <row r="15" ht="13.65" customHeight="1">
      <c r="A15" s="405">
        <v>43916</v>
      </c>
      <c r="B15" t="s" s="83">
        <v>472</v>
      </c>
      <c r="C15" s="84">
        <v>10560</v>
      </c>
      <c r="D15" t="s" s="250">
        <v>285</v>
      </c>
      <c r="E15" s="251"/>
      <c r="F15" t="s" s="88">
        <v>473</v>
      </c>
      <c r="G15" t="s" s="88">
        <v>80</v>
      </c>
      <c r="H15" s="89">
        <v>1200</v>
      </c>
      <c r="I15" s="90"/>
      <c r="J15" s="91"/>
      <c r="K15" s="87"/>
      <c r="L15" s="91"/>
      <c r="M15" s="92"/>
      <c r="N15" s="217"/>
      <c r="O15" s="183"/>
      <c r="P15" s="183"/>
      <c r="Q15" s="183"/>
    </row>
    <row r="16" ht="13.65" customHeight="1">
      <c r="A16" s="405">
        <v>43965</v>
      </c>
      <c r="B16" s="84">
        <v>33415</v>
      </c>
      <c r="C16" s="84">
        <v>10577</v>
      </c>
      <c r="D16" t="s" s="250">
        <v>474</v>
      </c>
      <c r="E16" s="251"/>
      <c r="F16" t="s" s="88">
        <v>40</v>
      </c>
      <c r="G16" t="s" s="88">
        <v>363</v>
      </c>
      <c r="H16" s="89">
        <v>1895</v>
      </c>
      <c r="I16" s="90"/>
      <c r="J16" s="91"/>
      <c r="K16" s="87"/>
      <c r="L16" s="91"/>
      <c r="M16" s="92"/>
      <c r="N16" s="217"/>
      <c r="O16" s="183"/>
      <c r="P16" s="183"/>
      <c r="Q16" s="183"/>
    </row>
    <row r="17" ht="13.65" customHeight="1">
      <c r="A17" s="405">
        <v>43943</v>
      </c>
      <c r="B17" t="s" s="83">
        <v>40</v>
      </c>
      <c r="C17" s="84">
        <v>10540</v>
      </c>
      <c r="D17" t="s" s="250">
        <v>273</v>
      </c>
      <c r="E17" s="251"/>
      <c r="F17" t="s" s="88">
        <v>40</v>
      </c>
      <c r="G17" t="s" s="88">
        <v>475</v>
      </c>
      <c r="H17" s="89">
        <v>305.6</v>
      </c>
      <c r="I17" s="90"/>
      <c r="J17" s="91"/>
      <c r="K17" s="87"/>
      <c r="L17" s="91"/>
      <c r="M17" s="92"/>
      <c r="N17" s="217"/>
      <c r="O17" s="183"/>
      <c r="P17" s="183"/>
      <c r="Q17" s="183"/>
    </row>
    <row r="18" ht="13.65" customHeight="1">
      <c r="A18" s="405">
        <v>43971</v>
      </c>
      <c r="B18" t="s" s="83">
        <v>40</v>
      </c>
      <c r="C18" s="84">
        <v>10580</v>
      </c>
      <c r="D18" t="s" s="250">
        <v>273</v>
      </c>
      <c r="E18" s="251"/>
      <c r="F18" t="s" s="88">
        <v>40</v>
      </c>
      <c r="G18" t="s" s="88">
        <v>475</v>
      </c>
      <c r="H18" s="89">
        <v>388.64</v>
      </c>
      <c r="I18" s="90"/>
      <c r="J18" s="91"/>
      <c r="K18" s="87"/>
      <c r="L18" s="91"/>
      <c r="M18" s="92"/>
      <c r="N18" s="217"/>
      <c r="O18" s="183"/>
      <c r="P18" s="183"/>
      <c r="Q18" s="183"/>
    </row>
    <row r="19" ht="24.65" customHeight="1">
      <c r="A19" s="405">
        <v>43957</v>
      </c>
      <c r="B19" s="84">
        <v>549792943</v>
      </c>
      <c r="C19" s="84">
        <v>10559</v>
      </c>
      <c r="D19" t="s" s="406">
        <v>476</v>
      </c>
      <c r="E19" s="407"/>
      <c r="F19" t="s" s="88">
        <v>40</v>
      </c>
      <c r="G19" t="s" s="88">
        <v>198</v>
      </c>
      <c r="H19" s="89">
        <v>345.36</v>
      </c>
      <c r="I19" s="90"/>
      <c r="J19" s="91"/>
      <c r="K19" s="87"/>
      <c r="L19" s="91"/>
      <c r="M19" s="92"/>
      <c r="N19" s="217"/>
      <c r="O19" s="183"/>
      <c r="P19" s="183"/>
      <c r="Q19" s="183"/>
    </row>
    <row r="20" ht="13.65" customHeight="1">
      <c r="A20" s="405">
        <v>43959</v>
      </c>
      <c r="B20" s="84">
        <v>550239073</v>
      </c>
      <c r="C20" s="84">
        <v>10576</v>
      </c>
      <c r="D20" t="s" s="250">
        <v>277</v>
      </c>
      <c r="E20" s="251"/>
      <c r="F20" t="s" s="88">
        <v>184</v>
      </c>
      <c r="G20" t="s" s="88">
        <v>198</v>
      </c>
      <c r="H20" s="89">
        <v>1196.16</v>
      </c>
      <c r="I20" s="90"/>
      <c r="J20" s="91"/>
      <c r="K20" s="87"/>
      <c r="L20" s="91"/>
      <c r="M20" s="92"/>
      <c r="N20" s="217"/>
      <c r="O20" s="183"/>
      <c r="P20" s="183"/>
      <c r="Q20" s="183"/>
    </row>
    <row r="21" ht="35.65" customHeight="1">
      <c r="A21" s="405">
        <v>43817</v>
      </c>
      <c r="B21" s="84">
        <v>64657</v>
      </c>
      <c r="C21" s="84">
        <v>10570</v>
      </c>
      <c r="D21" t="s" s="250">
        <v>477</v>
      </c>
      <c r="E21" s="251"/>
      <c r="F21" t="s" s="88">
        <v>40</v>
      </c>
      <c r="G21" t="s" s="75">
        <v>478</v>
      </c>
      <c r="H21" s="89">
        <v>2250</v>
      </c>
      <c r="I21" s="90"/>
      <c r="J21" s="91"/>
      <c r="K21" s="87"/>
      <c r="L21" s="91"/>
      <c r="M21" s="92"/>
      <c r="N21" s="217"/>
      <c r="O21" s="183"/>
      <c r="P21" s="183"/>
      <c r="Q21" s="183"/>
    </row>
    <row r="22" ht="35.65" customHeight="1">
      <c r="A22" s="405">
        <v>43935</v>
      </c>
      <c r="B22" s="84">
        <v>67955</v>
      </c>
      <c r="C22" s="84">
        <v>10616</v>
      </c>
      <c r="D22" t="s" s="250">
        <v>474</v>
      </c>
      <c r="E22" s="251"/>
      <c r="F22" t="s" s="88">
        <v>40</v>
      </c>
      <c r="G22" t="s" s="75">
        <v>214</v>
      </c>
      <c r="H22" s="327">
        <v>1250</v>
      </c>
      <c r="I22" s="328"/>
      <c r="J22" s="91"/>
      <c r="K22" s="87"/>
      <c r="L22" s="91"/>
      <c r="M22" s="91"/>
      <c r="N22" s="293"/>
      <c r="O22" s="183"/>
      <c r="P22" s="183"/>
      <c r="Q22" s="183"/>
    </row>
    <row r="23" ht="13.65" customHeight="1">
      <c r="A23" s="405">
        <v>43993</v>
      </c>
      <c r="B23" s="84">
        <v>33745</v>
      </c>
      <c r="C23" s="84">
        <v>10621</v>
      </c>
      <c r="D23" t="s" s="250">
        <v>479</v>
      </c>
      <c r="E23" s="251"/>
      <c r="F23" t="s" s="88">
        <v>40</v>
      </c>
      <c r="G23" t="s" s="88">
        <v>363</v>
      </c>
      <c r="H23" s="327">
        <v>1850</v>
      </c>
      <c r="I23" s="328"/>
      <c r="J23" s="91"/>
      <c r="K23" s="87"/>
      <c r="L23" s="91"/>
      <c r="M23" s="91"/>
      <c r="N23" s="293"/>
      <c r="O23" s="183"/>
      <c r="P23" s="183"/>
      <c r="Q23" s="183"/>
    </row>
    <row r="24" ht="13.65" customHeight="1">
      <c r="A24" s="405">
        <v>43966</v>
      </c>
      <c r="B24" s="84">
        <v>33461</v>
      </c>
      <c r="C24" s="84">
        <v>10577</v>
      </c>
      <c r="D24" t="s" s="250">
        <v>479</v>
      </c>
      <c r="E24" s="251"/>
      <c r="F24" t="s" s="88">
        <v>40</v>
      </c>
      <c r="G24" t="s" s="88">
        <v>363</v>
      </c>
      <c r="H24" s="327">
        <v>1595</v>
      </c>
      <c r="I24" s="328"/>
      <c r="J24" s="91"/>
      <c r="K24" s="87"/>
      <c r="L24" s="91"/>
      <c r="M24" s="91"/>
      <c r="N24" s="293"/>
      <c r="O24" s="183"/>
      <c r="P24" s="183"/>
      <c r="Q24" s="183"/>
    </row>
    <row r="25" ht="35.65" customHeight="1">
      <c r="A25" s="405">
        <v>43972</v>
      </c>
      <c r="B25" s="84">
        <v>10635</v>
      </c>
      <c r="C25" t="s" s="83">
        <v>262</v>
      </c>
      <c r="D25" t="s" s="406">
        <v>476</v>
      </c>
      <c r="E25" s="251"/>
      <c r="F25" t="s" s="88">
        <v>302</v>
      </c>
      <c r="G25" t="s" s="88">
        <v>480</v>
      </c>
      <c r="H25" s="327">
        <v>210.83</v>
      </c>
      <c r="I25" s="328"/>
      <c r="J25" s="91"/>
      <c r="K25" s="87"/>
      <c r="L25" s="91"/>
      <c r="M25" s="91"/>
      <c r="N25" s="293"/>
      <c r="O25" s="183"/>
      <c r="P25" s="183"/>
      <c r="Q25" s="183"/>
    </row>
    <row r="26" ht="13.65" customHeight="1">
      <c r="A26" s="405">
        <v>44004</v>
      </c>
      <c r="B26" s="84">
        <v>557445269</v>
      </c>
      <c r="C26" s="84">
        <v>10632</v>
      </c>
      <c r="D26" t="s" s="250">
        <v>277</v>
      </c>
      <c r="E26" s="251"/>
      <c r="F26" t="s" s="88">
        <v>481</v>
      </c>
      <c r="G26" t="s" s="88">
        <v>482</v>
      </c>
      <c r="H26" s="327">
        <v>1326.06</v>
      </c>
      <c r="I26" s="328"/>
      <c r="J26" s="91"/>
      <c r="K26" s="87"/>
      <c r="L26" s="91"/>
      <c r="M26" s="91"/>
      <c r="N26" s="293"/>
      <c r="O26" s="183"/>
      <c r="P26" s="183"/>
      <c r="Q26" s="183"/>
    </row>
    <row r="27" ht="13.65" customHeight="1">
      <c r="A27" s="405">
        <v>43979</v>
      </c>
      <c r="B27" s="84">
        <v>553212887</v>
      </c>
      <c r="C27" s="84">
        <v>10607</v>
      </c>
      <c r="D27" t="s" s="250">
        <v>277</v>
      </c>
      <c r="E27" s="251"/>
      <c r="F27" t="s" s="88">
        <v>304</v>
      </c>
      <c r="G27" t="s" s="88">
        <v>482</v>
      </c>
      <c r="H27" s="327">
        <v>503.42</v>
      </c>
      <c r="I27" s="328"/>
      <c r="J27" s="91"/>
      <c r="K27" s="87"/>
      <c r="L27" s="91"/>
      <c r="M27" s="91"/>
      <c r="N27" s="293"/>
      <c r="O27" s="183"/>
      <c r="P27" s="183"/>
      <c r="Q27" s="183"/>
    </row>
    <row r="28" ht="13.65" customHeight="1">
      <c r="A28" s="405">
        <v>43993</v>
      </c>
      <c r="B28" s="84">
        <v>555701390</v>
      </c>
      <c r="C28" s="84">
        <v>10607</v>
      </c>
      <c r="D28" t="s" s="250">
        <v>277</v>
      </c>
      <c r="E28" s="251"/>
      <c r="F28" t="s" s="75">
        <v>483</v>
      </c>
      <c r="G28" t="s" s="88">
        <v>482</v>
      </c>
      <c r="H28" s="327">
        <v>464.58</v>
      </c>
      <c r="I28" s="328"/>
      <c r="J28" s="91"/>
      <c r="K28" s="87"/>
      <c r="L28" s="91"/>
      <c r="M28" s="91"/>
      <c r="N28" s="293"/>
      <c r="O28" s="183"/>
      <c r="P28" s="183"/>
      <c r="Q28" s="183"/>
    </row>
    <row r="29" ht="13.65" customHeight="1">
      <c r="A29" s="405">
        <v>43969</v>
      </c>
      <c r="B29" s="84">
        <v>71477</v>
      </c>
      <c r="C29" s="84">
        <v>10609</v>
      </c>
      <c r="D29" t="s" s="250">
        <v>285</v>
      </c>
      <c r="E29" s="251"/>
      <c r="F29" t="s" s="88">
        <v>484</v>
      </c>
      <c r="G29" t="s" s="88">
        <v>331</v>
      </c>
      <c r="H29" s="327">
        <v>300</v>
      </c>
      <c r="I29" s="328"/>
      <c r="J29" s="91"/>
      <c r="K29" s="87"/>
      <c r="L29" s="91"/>
      <c r="M29" s="91"/>
      <c r="N29" s="293"/>
      <c r="O29" s="183"/>
      <c r="P29" s="183"/>
      <c r="Q29" s="183"/>
    </row>
    <row r="30" ht="13.65" customHeight="1">
      <c r="A30" s="405">
        <v>43959</v>
      </c>
      <c r="B30" s="84">
        <v>329</v>
      </c>
      <c r="C30" s="84">
        <v>10592</v>
      </c>
      <c r="D30" t="s" s="250">
        <v>285</v>
      </c>
      <c r="E30" s="251"/>
      <c r="F30" t="s" s="88">
        <v>409</v>
      </c>
      <c r="G30" t="s" s="88">
        <v>165</v>
      </c>
      <c r="H30" s="327">
        <v>1090.35</v>
      </c>
      <c r="I30" s="328"/>
      <c r="J30" s="91"/>
      <c r="K30" s="87"/>
      <c r="L30" s="91"/>
      <c r="M30" s="91"/>
      <c r="N30" s="293"/>
      <c r="O30" s="183"/>
      <c r="P30" s="183"/>
      <c r="Q30" s="183"/>
    </row>
    <row r="31" ht="13.65" customHeight="1">
      <c r="A31" s="405">
        <v>44000</v>
      </c>
      <c r="B31" s="84">
        <v>418</v>
      </c>
      <c r="C31" s="84">
        <v>10633</v>
      </c>
      <c r="D31" t="s" s="250">
        <v>285</v>
      </c>
      <c r="E31" s="251"/>
      <c r="F31" t="s" s="88">
        <v>282</v>
      </c>
      <c r="G31" t="s" s="88">
        <v>165</v>
      </c>
      <c r="H31" s="327">
        <v>863</v>
      </c>
      <c r="I31" s="328"/>
      <c r="J31" s="91"/>
      <c r="K31" s="87"/>
      <c r="L31" s="91"/>
      <c r="M31" s="91"/>
      <c r="N31" s="293"/>
      <c r="O31" s="183"/>
      <c r="P31" s="183"/>
      <c r="Q31" s="183"/>
    </row>
    <row r="32" ht="13.65" customHeight="1">
      <c r="A32" s="405">
        <v>44000</v>
      </c>
      <c r="B32" s="84">
        <v>417</v>
      </c>
      <c r="C32" s="84">
        <v>10633</v>
      </c>
      <c r="D32" t="s" s="250">
        <v>285</v>
      </c>
      <c r="E32" s="251"/>
      <c r="F32" t="s" s="88">
        <v>485</v>
      </c>
      <c r="G32" t="s" s="88">
        <v>165</v>
      </c>
      <c r="H32" s="327">
        <v>721.64</v>
      </c>
      <c r="I32" s="328"/>
      <c r="J32" s="91"/>
      <c r="K32" s="87"/>
      <c r="L32" s="91"/>
      <c r="M32" s="91"/>
      <c r="N32" s="293"/>
      <c r="O32" s="183"/>
      <c r="P32" s="183"/>
      <c r="Q32" s="183"/>
    </row>
    <row r="33" ht="13.65" customHeight="1">
      <c r="A33" s="405">
        <v>43999</v>
      </c>
      <c r="B33" s="84">
        <v>33826</v>
      </c>
      <c r="C33" s="84">
        <v>10660</v>
      </c>
      <c r="D33" t="s" s="250">
        <v>474</v>
      </c>
      <c r="E33" s="251"/>
      <c r="F33" t="s" s="88">
        <v>486</v>
      </c>
      <c r="G33" t="s" s="88">
        <v>363</v>
      </c>
      <c r="H33" s="327">
        <v>455</v>
      </c>
      <c r="I33" s="328"/>
      <c r="J33" s="91"/>
      <c r="K33" s="87"/>
      <c r="L33" s="91"/>
      <c r="M33" s="91"/>
      <c r="N33" s="293"/>
      <c r="O33" s="183"/>
      <c r="P33" s="183"/>
      <c r="Q33" s="183"/>
    </row>
    <row r="34" ht="13.65" customHeight="1">
      <c r="A34" s="405">
        <v>44006</v>
      </c>
      <c r="B34" s="84">
        <v>33925</v>
      </c>
      <c r="C34" s="84">
        <v>10660</v>
      </c>
      <c r="D34" t="s" s="250">
        <v>487</v>
      </c>
      <c r="E34" s="251"/>
      <c r="F34" t="s" s="88">
        <v>488</v>
      </c>
      <c r="G34" t="s" s="88">
        <v>363</v>
      </c>
      <c r="H34" s="327">
        <v>1850</v>
      </c>
      <c r="I34" s="328"/>
      <c r="J34" s="91"/>
      <c r="K34" s="87"/>
      <c r="L34" s="91"/>
      <c r="M34" s="91"/>
      <c r="N34" s="293"/>
      <c r="O34" s="183"/>
      <c r="P34" s="183"/>
      <c r="Q34" s="183"/>
    </row>
    <row r="35" ht="13.65" customHeight="1">
      <c r="A35" s="405"/>
      <c r="B35" s="93"/>
      <c r="C35" s="93"/>
      <c r="D35" s="261"/>
      <c r="E35" s="251"/>
      <c r="F35" s="87"/>
      <c r="G35" s="93"/>
      <c r="H35" s="327"/>
      <c r="I35" s="328"/>
      <c r="J35" s="91"/>
      <c r="K35" s="87"/>
      <c r="L35" s="91"/>
      <c r="M35" s="91"/>
      <c r="N35" s="293"/>
      <c r="O35" s="183"/>
      <c r="P35" s="183"/>
      <c r="Q35" s="183"/>
    </row>
    <row r="36" ht="16.6" customHeight="1">
      <c r="A36" t="s" s="418">
        <v>51</v>
      </c>
      <c r="B36" s="444"/>
      <c r="C36" s="263"/>
      <c r="D36" s="263"/>
      <c r="E36" s="264"/>
      <c r="F36" t="s" s="265">
        <v>52</v>
      </c>
      <c r="G36" s="266"/>
      <c r="H36" s="267">
        <f>SUM(H12:H35)</f>
        <v>23588.09</v>
      </c>
      <c r="I36" s="270"/>
      <c r="J36" s="270"/>
      <c r="K36" s="270"/>
      <c r="L36" s="270"/>
      <c r="M36" s="270"/>
      <c r="N36" s="183"/>
      <c r="O36" s="183"/>
      <c r="P36" s="183"/>
      <c r="Q36" s="183"/>
    </row>
    <row r="37" ht="13.3" customHeight="1">
      <c r="A37" s="421"/>
      <c r="B37" s="274"/>
      <c r="C37" s="183"/>
      <c r="D37" s="183"/>
      <c r="E37" s="183"/>
      <c r="F37" s="183"/>
      <c r="G37" s="183"/>
      <c r="H37" s="270"/>
      <c r="I37" s="183"/>
      <c r="J37" s="183"/>
      <c r="K37" s="183"/>
      <c r="L37" s="183"/>
      <c r="M37" s="183"/>
      <c r="N37" s="183"/>
      <c r="O37" s="183"/>
      <c r="P37" s="183"/>
      <c r="Q37" s="183"/>
    </row>
    <row r="38" ht="13" customHeight="1">
      <c r="A38" s="175"/>
      <c r="B38" s="419"/>
      <c r="C38" s="273"/>
      <c r="D38" s="273"/>
      <c r="E38" s="273"/>
      <c r="F38" s="273"/>
      <c r="G38" s="273"/>
      <c r="H38" s="273"/>
      <c r="I38" s="183"/>
      <c r="J38" s="183"/>
      <c r="K38" s="183"/>
      <c r="L38" s="183"/>
      <c r="M38" s="183"/>
      <c r="N38" s="183"/>
      <c r="O38" s="183"/>
      <c r="P38" s="183"/>
      <c r="Q38" s="183"/>
    </row>
    <row r="39" ht="17.85" customHeight="1">
      <c r="A39" t="s" s="424">
        <v>16</v>
      </c>
      <c r="B39" s="422"/>
      <c r="C39" t="s" s="276">
        <v>16</v>
      </c>
      <c r="D39" s="275"/>
      <c r="E39" s="275"/>
      <c r="F39" t="s" s="277">
        <v>53</v>
      </c>
      <c r="G39" s="183"/>
      <c r="H39" s="183"/>
      <c r="I39" s="183"/>
      <c r="J39" s="183"/>
      <c r="K39" s="183"/>
      <c r="L39" s="183"/>
      <c r="M39" s="183"/>
      <c r="N39" s="279"/>
      <c r="O39" s="183"/>
      <c r="P39" s="183"/>
      <c r="Q39" s="183"/>
    </row>
    <row r="40" ht="18.2" customHeight="1">
      <c r="A40" s="427"/>
      <c r="B40" s="284"/>
      <c r="C40" s="280"/>
      <c r="D40" t="s" s="276">
        <v>16</v>
      </c>
      <c r="E40" s="275"/>
      <c r="F40" s="281"/>
      <c r="G40" s="281"/>
      <c r="H40" s="281"/>
      <c r="I40" s="275"/>
      <c r="J40" s="281"/>
      <c r="K40" s="281"/>
      <c r="L40" t="s" s="282">
        <v>16</v>
      </c>
      <c r="M40" s="283"/>
      <c r="N40" s="177"/>
      <c r="O40" s="183"/>
      <c r="P40" s="183"/>
      <c r="Q40" s="183"/>
    </row>
    <row r="41" ht="19.65" customHeight="1">
      <c r="A41" t="s" s="370">
        <v>54</v>
      </c>
      <c r="B41" s="425"/>
      <c r="C41" s="285"/>
      <c r="D41" s="183"/>
      <c r="E41" s="286"/>
      <c r="F41" t="s" s="287">
        <v>315</v>
      </c>
      <c r="G41" s="288"/>
      <c r="H41" s="289"/>
      <c r="I41" s="290"/>
      <c r="J41" t="s" s="287">
        <v>56</v>
      </c>
      <c r="K41" s="291"/>
      <c r="L41" s="291"/>
      <c r="M41" s="292"/>
      <c r="N41" s="359"/>
      <c r="O41" s="183"/>
      <c r="P41" s="183"/>
      <c r="Q41" s="183"/>
    </row>
    <row r="42" ht="19.15" customHeight="1">
      <c r="A42" t="s" s="431">
        <v>57</v>
      </c>
      <c r="B42" t="s" s="445">
        <v>58</v>
      </c>
      <c r="C42" s="295"/>
      <c r="D42" s="295"/>
      <c r="E42" s="286"/>
      <c r="F42" t="s" s="296">
        <v>59</v>
      </c>
      <c r="G42" t="s" s="294">
        <v>60</v>
      </c>
      <c r="H42" s="297"/>
      <c r="I42" s="298"/>
      <c r="J42" t="s" s="299">
        <v>61</v>
      </c>
      <c r="K42" s="300"/>
      <c r="L42" s="300"/>
      <c r="M42" s="286"/>
      <c r="N42" s="361"/>
      <c r="O42" s="183"/>
      <c r="P42" s="183"/>
      <c r="Q42" s="183"/>
    </row>
    <row r="43" ht="19.5" customHeight="1">
      <c r="A43" t="s" s="431">
        <v>62</v>
      </c>
      <c r="B43" t="s" s="446">
        <v>63</v>
      </c>
      <c r="C43" s="303"/>
      <c r="D43" s="303"/>
      <c r="E43" s="286"/>
      <c r="F43" t="s" s="296">
        <v>64</v>
      </c>
      <c r="G43" s="304">
        <v>21000021</v>
      </c>
      <c r="H43" s="305"/>
      <c r="I43" s="306"/>
      <c r="J43" t="s" s="296">
        <v>65</v>
      </c>
      <c r="K43" s="280"/>
      <c r="L43" s="295"/>
      <c r="M43" s="297"/>
      <c r="N43" s="361"/>
      <c r="O43" s="183"/>
      <c r="P43" s="183"/>
      <c r="Q43" s="183"/>
    </row>
    <row r="44" ht="19.5" customHeight="1">
      <c r="A44" t="s" s="431">
        <v>66</v>
      </c>
      <c r="B44" t="s" s="447">
        <v>489</v>
      </c>
      <c r="C44" s="303"/>
      <c r="D44" s="303"/>
      <c r="E44" s="286"/>
      <c r="F44" t="s" s="296">
        <v>68</v>
      </c>
      <c r="G44" s="304">
        <v>389277051</v>
      </c>
      <c r="H44" s="305"/>
      <c r="I44" s="306"/>
      <c r="J44" t="s" s="296">
        <v>69</v>
      </c>
      <c r="K44" s="280"/>
      <c r="L44" s="307"/>
      <c r="M44" s="292"/>
      <c r="N44" s="359"/>
      <c r="O44" s="183"/>
      <c r="P44" s="183"/>
      <c r="Q44" s="183"/>
    </row>
    <row r="45" ht="19.5" customHeight="1">
      <c r="A45" t="s" s="431">
        <v>70</v>
      </c>
      <c r="B45" s="429"/>
      <c r="C45" s="303"/>
      <c r="D45" s="303"/>
      <c r="E45" s="286"/>
      <c r="F45" t="s" s="296">
        <v>71</v>
      </c>
      <c r="G45" t="s" s="302">
        <v>72</v>
      </c>
      <c r="H45" s="305"/>
      <c r="I45" s="306"/>
      <c r="J45" s="308"/>
      <c r="K45" s="295"/>
      <c r="L45" s="295"/>
      <c r="M45" s="297"/>
      <c r="N45" s="359"/>
      <c r="O45" s="183"/>
      <c r="P45" s="183"/>
      <c r="Q45" s="183"/>
    </row>
    <row r="46" ht="18.5" customHeight="1">
      <c r="A46" s="448"/>
      <c r="B46" s="434"/>
      <c r="C46" s="307"/>
      <c r="D46" s="270"/>
      <c r="E46" s="286"/>
      <c r="F46" t="s" s="309">
        <v>73</v>
      </c>
      <c r="G46" t="s" s="363">
        <v>465</v>
      </c>
      <c r="H46" s="364"/>
      <c r="I46" s="306"/>
      <c r="J46" s="310"/>
      <c r="K46" s="303"/>
      <c r="L46" s="303"/>
      <c r="M46" s="305"/>
      <c r="N46" s="361"/>
      <c r="O46" s="183"/>
      <c r="P46" s="183"/>
      <c r="Q46" s="183"/>
    </row>
    <row r="47" ht="19" customHeight="1">
      <c r="A47" s="437"/>
      <c r="B47" s="274"/>
      <c r="C47" s="183"/>
      <c r="D47" s="183"/>
      <c r="E47" s="279"/>
      <c r="F47" t="s" s="312">
        <v>75</v>
      </c>
      <c r="G47" s="313"/>
      <c r="H47" s="313"/>
      <c r="I47" s="314"/>
      <c r="J47" s="310"/>
      <c r="K47" s="303"/>
      <c r="L47" s="303"/>
      <c r="M47" s="305"/>
      <c r="N47" s="361"/>
      <c r="O47" s="183"/>
      <c r="P47" s="183"/>
      <c r="Q47" s="183"/>
    </row>
    <row r="48" ht="25.65" customHeight="1">
      <c r="A48" s="438"/>
      <c r="B48" t="s" s="316">
        <v>76</v>
      </c>
      <c r="C48" s="317"/>
      <c r="D48" s="317"/>
      <c r="E48" s="183"/>
      <c r="F48" s="318"/>
      <c r="G48" s="318"/>
      <c r="H48" s="318"/>
      <c r="I48" s="286"/>
      <c r="J48" s="261"/>
      <c r="K48" s="319"/>
      <c r="L48" s="319"/>
      <c r="M48" s="251"/>
      <c r="N48" s="293"/>
      <c r="O48" s="183"/>
      <c r="P48" s="183"/>
      <c r="Q48" s="183"/>
    </row>
    <row r="49" ht="13.8" customHeight="1">
      <c r="A49" s="439"/>
      <c r="B49" s="324"/>
      <c r="C49" s="321"/>
      <c r="D49" s="321"/>
      <c r="E49" s="183"/>
      <c r="F49" s="322"/>
      <c r="G49" s="322"/>
      <c r="H49" s="322"/>
      <c r="I49" s="183"/>
      <c r="J49" s="270"/>
      <c r="K49" s="270"/>
      <c r="L49" s="270"/>
      <c r="M49" s="270"/>
      <c r="N49" s="183"/>
      <c r="O49" s="183"/>
      <c r="P49" s="183"/>
      <c r="Q49" s="183"/>
    </row>
    <row r="50" ht="13" customHeight="1">
      <c r="A50" s="440"/>
      <c r="B50" s="324"/>
      <c r="C50" s="321"/>
      <c r="D50" s="321"/>
      <c r="E50" s="183"/>
      <c r="F50" s="322"/>
      <c r="G50" s="322"/>
      <c r="H50" s="322"/>
      <c r="I50" s="183"/>
      <c r="J50" s="183"/>
      <c r="K50" s="183"/>
      <c r="L50" s="183"/>
      <c r="M50" s="183"/>
      <c r="N50" s="183"/>
      <c r="O50" s="183"/>
      <c r="P50" s="183"/>
      <c r="Q50" s="183"/>
    </row>
    <row r="51" ht="13" customHeight="1">
      <c r="A51" s="440"/>
      <c r="B51" s="324"/>
      <c r="C51" s="321"/>
      <c r="D51" s="321"/>
      <c r="E51" s="183"/>
      <c r="F51" s="322"/>
      <c r="G51" s="322"/>
      <c r="H51" s="322"/>
      <c r="I51" s="183"/>
      <c r="J51" s="183"/>
      <c r="K51" s="183"/>
      <c r="L51" s="183"/>
      <c r="M51" s="183"/>
      <c r="N51" s="183"/>
      <c r="O51" s="183"/>
      <c r="P51" s="183"/>
      <c r="Q51" s="183"/>
    </row>
  </sheetData>
  <mergeCells count="40">
    <mergeCell ref="A1:Q1"/>
    <mergeCell ref="B43:D43"/>
    <mergeCell ref="D35:E35"/>
    <mergeCell ref="D12:E12"/>
    <mergeCell ref="J46:M46"/>
    <mergeCell ref="F39:M39"/>
    <mergeCell ref="B44:D44"/>
    <mergeCell ref="D13:E13"/>
    <mergeCell ref="D14:E14"/>
    <mergeCell ref="B45:D45"/>
    <mergeCell ref="J47:M47"/>
    <mergeCell ref="I4:J4"/>
    <mergeCell ref="D16:E16"/>
    <mergeCell ref="J48:M48"/>
    <mergeCell ref="D17:E17"/>
    <mergeCell ref="B48:D48"/>
    <mergeCell ref="D21:E21"/>
    <mergeCell ref="F36:G36"/>
    <mergeCell ref="D20:E20"/>
    <mergeCell ref="D19:E19"/>
    <mergeCell ref="G46:H46"/>
    <mergeCell ref="D11:E11"/>
    <mergeCell ref="B42:D42"/>
    <mergeCell ref="D34:E34"/>
    <mergeCell ref="G45:H45"/>
    <mergeCell ref="D10:E10"/>
    <mergeCell ref="G44:H44"/>
    <mergeCell ref="D5:H5"/>
    <mergeCell ref="D30:E30"/>
    <mergeCell ref="G42:H42"/>
    <mergeCell ref="D31:E31"/>
    <mergeCell ref="L43:M43"/>
    <mergeCell ref="I9:M9"/>
    <mergeCell ref="D29:E29"/>
    <mergeCell ref="D18:E18"/>
    <mergeCell ref="J45:M45"/>
    <mergeCell ref="D15:E15"/>
    <mergeCell ref="F47:H51"/>
    <mergeCell ref="G43:H43"/>
    <mergeCell ref="D32:E32"/>
  </mergeCells>
  <conditionalFormatting sqref="K4">
    <cfRule type="cellIs" dxfId="7" priority="1" operator="lessThan" stopIfTrue="1">
      <formula>0</formula>
    </cfRule>
  </conditionalFormatting>
  <hyperlinks>
    <hyperlink ref="B44" r:id="rId1" location="" tooltip="" display=""/>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sheetPr>
    <pageSetUpPr fitToPage="1"/>
  </sheetPr>
  <dimension ref="A2:E13"/>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1" width="25.0859" style="6" customWidth="1"/>
    <col min="2" max="5" width="16.3516" style="6" customWidth="1"/>
    <col min="6" max="256" width="16.3516" style="6" customWidth="1"/>
  </cols>
  <sheetData>
    <row r="1" ht="14.55" customHeight="1">
      <c r="A1" t="s" s="7">
        <v>5</v>
      </c>
      <c r="B1" s="7"/>
      <c r="C1" s="7"/>
      <c r="D1" s="7"/>
      <c r="E1" s="7"/>
    </row>
    <row r="2" ht="13.2" customHeight="1">
      <c r="A2" s="8"/>
      <c r="B2" s="8"/>
      <c r="C2" s="8"/>
      <c r="D2" s="8"/>
      <c r="E2" s="8"/>
    </row>
    <row r="3" ht="20.25" customHeight="1">
      <c r="A3" s="9">
        <v>43770</v>
      </c>
      <c r="B3" s="10">
        <f>'Nov 2019'!H24</f>
        <v>146389.35</v>
      </c>
      <c r="C3" s="11"/>
      <c r="D3" s="11"/>
      <c r="E3" s="11"/>
    </row>
    <row r="4" ht="15.35" customHeight="1">
      <c r="A4" s="12">
        <v>43800</v>
      </c>
      <c r="B4" s="13">
        <f>'Dec 2019'!I79</f>
        <v>49252.200000000012</v>
      </c>
      <c r="C4" s="14"/>
      <c r="D4" s="14"/>
      <c r="E4" s="14"/>
    </row>
    <row r="5" ht="22.25" customHeight="1">
      <c r="A5" s="12">
        <v>43831</v>
      </c>
      <c r="B5" s="13">
        <f>'Jan 2020'!I138</f>
        <v>81883.979999999967</v>
      </c>
      <c r="C5" s="14"/>
      <c r="D5" s="14"/>
      <c r="E5" s="14"/>
    </row>
    <row r="6" ht="15.35" customHeight="1">
      <c r="A6" s="12">
        <v>43862</v>
      </c>
      <c r="B6" s="13">
        <f>'Feb 2020'!I79</f>
        <v>78608.209999999992</v>
      </c>
      <c r="C6" s="14"/>
      <c r="D6" s="14"/>
      <c r="E6" s="14"/>
    </row>
    <row r="7" ht="21.2" customHeight="1">
      <c r="A7" t="s" s="15">
        <v>7</v>
      </c>
      <c r="B7" s="13">
        <f>'Sept 2020'!K58</f>
        <v>27198.98</v>
      </c>
      <c r="C7" s="14"/>
      <c r="D7" s="14"/>
      <c r="E7" s="14"/>
    </row>
    <row r="8" ht="15.35" customHeight="1">
      <c r="A8" s="12">
        <v>44228</v>
      </c>
      <c r="B8" s="13">
        <f>'Feb 2021'!K105</f>
        <v>70069.060000000012</v>
      </c>
      <c r="C8" s="14"/>
      <c r="D8" s="14"/>
      <c r="E8" s="14"/>
    </row>
    <row r="9" ht="15.35" customHeight="1">
      <c r="A9" s="16">
        <v>44287</v>
      </c>
      <c r="B9" s="13">
        <f>'April 21'!H94</f>
        <v>56361.710000000006</v>
      </c>
      <c r="C9" s="14"/>
      <c r="D9" s="14"/>
      <c r="E9" s="14"/>
    </row>
    <row r="10" ht="20.9" customHeight="1">
      <c r="A10" s="16">
        <v>44348</v>
      </c>
      <c r="B10" s="13">
        <f>'June 2021'!H36</f>
        <v>23588.09</v>
      </c>
      <c r="C10" s="14"/>
      <c r="D10" s="14"/>
      <c r="E10" s="14"/>
    </row>
    <row r="11" ht="15.35" customHeight="1">
      <c r="A11" t="s" s="15">
        <v>8</v>
      </c>
      <c r="B11" s="17">
        <v>100000</v>
      </c>
      <c r="C11" t="s" s="18">
        <v>9</v>
      </c>
      <c r="D11" s="14"/>
      <c r="E11" s="14"/>
    </row>
    <row r="12" ht="15.35" customHeight="1">
      <c r="A12" s="19"/>
      <c r="B12" s="20"/>
      <c r="C12" s="14"/>
      <c r="D12" s="14"/>
      <c r="E12" s="14"/>
    </row>
    <row r="13" ht="15.35" customHeight="1">
      <c r="A13" t="s" s="15">
        <v>4</v>
      </c>
      <c r="B13" s="21">
        <f>SUM(B3:B12)</f>
        <v>633351.58</v>
      </c>
      <c r="C13" s="14"/>
      <c r="D13" s="14"/>
      <c r="E13" s="14"/>
    </row>
  </sheetData>
  <mergeCells count="1">
    <mergeCell ref="A1:E1"/>
  </mergeCell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sheetPr>
    <pageSetUpPr fitToPage="1"/>
  </sheetPr>
  <dimension ref="A1:Q39"/>
  <sheetViews>
    <sheetView workbookViewId="0" showGridLines="0" defaultGridColor="1"/>
  </sheetViews>
  <sheetFormatPr defaultColWidth="8.83333" defaultRowHeight="12.75" customHeight="1" outlineLevelRow="0" outlineLevelCol="0"/>
  <cols>
    <col min="1" max="1" width="9.67188" style="22" customWidth="1"/>
    <col min="2" max="2" width="20.6719" style="22" customWidth="1"/>
    <col min="3" max="3" width="10.8516" style="22" customWidth="1"/>
    <col min="4" max="4" width="36.5" style="22" customWidth="1"/>
    <col min="5" max="5" width="2.17188" style="22" customWidth="1"/>
    <col min="6" max="6" width="14.6719" style="22" customWidth="1"/>
    <col min="7" max="7" width="23.3516" style="22" customWidth="1"/>
    <col min="8" max="8" width="21.1719" style="22" customWidth="1"/>
    <col min="9" max="9" width="24.5" style="22" customWidth="1"/>
    <col min="10" max="10" width="9.5" style="22" customWidth="1"/>
    <col min="11" max="11" width="13.3516" style="22" customWidth="1"/>
    <col min="12" max="12" width="10.1719" style="22" customWidth="1"/>
    <col min="13" max="13" width="17.1719" style="22" customWidth="1"/>
    <col min="14" max="17" width="8.85156" style="22" customWidth="1"/>
    <col min="18" max="256" width="8.85156" style="22" customWidth="1"/>
  </cols>
  <sheetData>
    <row r="1" ht="9.75" customHeight="1">
      <c r="A1" s="23"/>
      <c r="B1" s="24"/>
      <c r="C1" s="25"/>
      <c r="D1" s="26"/>
      <c r="E1" s="26"/>
      <c r="F1" s="26"/>
      <c r="G1" s="26"/>
      <c r="H1" s="26"/>
      <c r="I1" s="26"/>
      <c r="J1" s="26"/>
      <c r="K1" s="26"/>
      <c r="L1" s="26"/>
      <c r="M1" s="26"/>
      <c r="N1" s="26"/>
      <c r="O1" s="26"/>
      <c r="P1" s="26"/>
      <c r="Q1" s="27"/>
    </row>
    <row r="2" ht="27" customHeight="1">
      <c r="A2" s="28"/>
      <c r="B2" s="29"/>
      <c r="C2" s="29"/>
      <c r="D2" s="30"/>
      <c r="E2" s="31"/>
      <c r="F2" s="31"/>
      <c r="G2" s="31"/>
      <c r="H2" s="31"/>
      <c r="I2" s="31"/>
      <c r="J2" s="31"/>
      <c r="K2" s="31"/>
      <c r="L2" s="31"/>
      <c r="M2" s="31"/>
      <c r="N2" s="31"/>
      <c r="O2" s="31"/>
      <c r="P2" s="31"/>
      <c r="Q2" s="32"/>
    </row>
    <row r="3" ht="15.75" customHeight="1" hidden="1">
      <c r="A3" s="28"/>
      <c r="B3" s="33"/>
      <c r="C3" s="33"/>
      <c r="D3" s="33"/>
      <c r="E3" s="33"/>
      <c r="F3" s="33"/>
      <c r="G3" s="33"/>
      <c r="H3" s="33"/>
      <c r="I3" s="33"/>
      <c r="J3" s="33"/>
      <c r="K3" s="33"/>
      <c r="L3" s="33"/>
      <c r="M3" s="33"/>
      <c r="N3" s="33"/>
      <c r="O3" s="29"/>
      <c r="P3" s="29"/>
      <c r="Q3" s="34"/>
    </row>
    <row r="4" ht="39" customHeight="1">
      <c r="A4" t="s" s="35">
        <v>12</v>
      </c>
      <c r="B4" s="36"/>
      <c r="C4" s="36"/>
      <c r="D4" t="s" s="37">
        <v>13</v>
      </c>
      <c r="E4" s="38"/>
      <c r="F4" s="38"/>
      <c r="G4" s="38"/>
      <c r="H4" s="38"/>
      <c r="I4" t="s" s="39">
        <v>14</v>
      </c>
      <c r="J4" s="40"/>
      <c r="K4" s="41">
        <v>146389.35</v>
      </c>
      <c r="L4" s="38"/>
      <c r="M4" s="38"/>
      <c r="N4" s="29"/>
      <c r="O4" s="29"/>
      <c r="P4" s="29"/>
      <c r="Q4" s="34"/>
    </row>
    <row r="5" ht="36" customHeight="1">
      <c r="A5" t="s" s="42">
        <v>15</v>
      </c>
      <c r="B5" s="43"/>
      <c r="C5" s="44"/>
      <c r="D5" s="45">
        <v>820117739</v>
      </c>
      <c r="E5" s="46"/>
      <c r="F5" s="46"/>
      <c r="G5" s="46"/>
      <c r="H5" s="46"/>
      <c r="I5" t="s" s="47">
        <v>16</v>
      </c>
      <c r="J5" s="48"/>
      <c r="K5" s="49"/>
      <c r="L5" s="49"/>
      <c r="M5" s="50"/>
      <c r="N5" s="48"/>
      <c r="O5" s="29"/>
      <c r="P5" s="29"/>
      <c r="Q5" s="34"/>
    </row>
    <row r="6" ht="9" customHeight="1">
      <c r="A6" s="51"/>
      <c r="B6" s="52"/>
      <c r="C6" s="52"/>
      <c r="D6" s="46"/>
      <c r="E6" s="46"/>
      <c r="F6" s="46"/>
      <c r="G6" s="46"/>
      <c r="H6" s="53"/>
      <c r="I6" s="54"/>
      <c r="J6" s="55"/>
      <c r="K6" s="55"/>
      <c r="L6" s="55"/>
      <c r="M6" s="56"/>
      <c r="N6" s="48"/>
      <c r="O6" s="29"/>
      <c r="P6" s="29"/>
      <c r="Q6" s="34"/>
    </row>
    <row r="7" ht="36" customHeight="1">
      <c r="A7" t="s" s="57">
        <v>17</v>
      </c>
      <c r="B7" s="58"/>
      <c r="C7" s="58"/>
      <c r="D7" s="58"/>
      <c r="E7" s="58"/>
      <c r="F7" s="58"/>
      <c r="G7" s="58"/>
      <c r="H7" s="59"/>
      <c r="I7" s="60"/>
      <c r="J7" s="59"/>
      <c r="K7" s="59"/>
      <c r="L7" s="59"/>
      <c r="M7" s="61"/>
      <c r="N7" s="62"/>
      <c r="O7" s="29"/>
      <c r="P7" s="29"/>
      <c r="Q7" s="34"/>
    </row>
    <row r="8" ht="12.75" customHeight="1">
      <c r="A8" s="63"/>
      <c r="B8" s="58"/>
      <c r="C8" s="58"/>
      <c r="D8" s="58"/>
      <c r="E8" s="58"/>
      <c r="F8" s="58"/>
      <c r="G8" s="58"/>
      <c r="H8" s="59"/>
      <c r="I8" s="64"/>
      <c r="J8" s="65"/>
      <c r="K8" s="65"/>
      <c r="L8" s="65"/>
      <c r="M8" s="66"/>
      <c r="N8" s="67"/>
      <c r="O8" s="29"/>
      <c r="P8" s="29"/>
      <c r="Q8" s="34"/>
    </row>
    <row r="9" ht="36" customHeight="1">
      <c r="A9" t="s" s="68">
        <v>18</v>
      </c>
      <c r="B9" s="69"/>
      <c r="C9" s="69"/>
      <c r="D9" s="69"/>
      <c r="E9" s="69"/>
      <c r="F9" s="69"/>
      <c r="G9" s="69"/>
      <c r="H9" s="70"/>
      <c r="I9" t="s" s="71">
        <v>19</v>
      </c>
      <c r="J9" s="72"/>
      <c r="K9" s="72"/>
      <c r="L9" s="72"/>
      <c r="M9" s="73"/>
      <c r="N9" s="74"/>
      <c r="O9" s="29"/>
      <c r="P9" s="29"/>
      <c r="Q9" s="34"/>
    </row>
    <row r="10" ht="38.25" customHeight="1">
      <c r="A10" t="s" s="75">
        <v>20</v>
      </c>
      <c r="B10" t="s" s="75">
        <v>21</v>
      </c>
      <c r="C10" t="s" s="75">
        <v>22</v>
      </c>
      <c r="D10" t="s" s="76">
        <v>23</v>
      </c>
      <c r="E10" s="77"/>
      <c r="F10" t="s" s="75">
        <v>24</v>
      </c>
      <c r="G10" t="s" s="75">
        <v>25</v>
      </c>
      <c r="H10" t="s" s="78">
        <v>26</v>
      </c>
      <c r="I10" t="s" s="79">
        <v>27</v>
      </c>
      <c r="J10" t="s" s="80">
        <v>28</v>
      </c>
      <c r="K10" t="s" s="80">
        <v>29</v>
      </c>
      <c r="L10" t="s" s="80">
        <v>30</v>
      </c>
      <c r="M10" t="s" s="81">
        <v>31</v>
      </c>
      <c r="N10" s="74"/>
      <c r="O10" s="29"/>
      <c r="P10" s="29"/>
      <c r="Q10" s="34"/>
    </row>
    <row r="11" ht="24.95" customHeight="1">
      <c r="A11" s="82">
        <v>43717</v>
      </c>
      <c r="B11" t="s" s="83">
        <v>32</v>
      </c>
      <c r="C11" s="84">
        <v>5612</v>
      </c>
      <c r="D11" t="s" s="85">
        <v>33</v>
      </c>
      <c r="E11" s="86"/>
      <c r="F11" s="87"/>
      <c r="G11" t="s" s="88">
        <v>34</v>
      </c>
      <c r="H11" s="89">
        <v>53500</v>
      </c>
      <c r="I11" s="90"/>
      <c r="J11" s="91"/>
      <c r="K11" s="87"/>
      <c r="L11" s="91"/>
      <c r="M11" s="92"/>
      <c r="N11" s="74"/>
      <c r="O11" s="29"/>
      <c r="P11" s="29"/>
      <c r="Q11" s="34"/>
    </row>
    <row r="12" ht="24.95" customHeight="1">
      <c r="A12" s="82">
        <v>43706</v>
      </c>
      <c r="B12" s="84">
        <v>52081</v>
      </c>
      <c r="C12" s="84">
        <v>10156</v>
      </c>
      <c r="D12" t="s" s="85">
        <v>35</v>
      </c>
      <c r="E12" s="86"/>
      <c r="F12" s="87"/>
      <c r="G12" t="s" s="88">
        <v>36</v>
      </c>
      <c r="H12" s="89">
        <v>2161.27</v>
      </c>
      <c r="I12" s="90"/>
      <c r="J12" s="91"/>
      <c r="K12" s="87"/>
      <c r="L12" s="91"/>
      <c r="M12" s="92"/>
      <c r="N12" s="74"/>
      <c r="O12" s="29"/>
      <c r="P12" s="29"/>
      <c r="Q12" s="34"/>
    </row>
    <row r="13" ht="24.95" customHeight="1">
      <c r="A13" s="82">
        <v>43704</v>
      </c>
      <c r="B13" s="84">
        <v>509391000</v>
      </c>
      <c r="C13" s="84">
        <v>10145</v>
      </c>
      <c r="D13" t="s" s="85">
        <v>37</v>
      </c>
      <c r="E13" s="86"/>
      <c r="F13" s="87"/>
      <c r="G13" t="s" s="88">
        <v>38</v>
      </c>
      <c r="H13" s="89">
        <v>1392.4</v>
      </c>
      <c r="I13" s="90"/>
      <c r="J13" s="91"/>
      <c r="K13" s="87"/>
      <c r="L13" s="91"/>
      <c r="M13" s="92"/>
      <c r="N13" s="74"/>
      <c r="O13" s="29"/>
      <c r="P13" s="29"/>
      <c r="Q13" s="34"/>
    </row>
    <row r="14" ht="24.95" customHeight="1">
      <c r="A14" s="82">
        <v>43741</v>
      </c>
      <c r="B14" s="84">
        <v>515381564</v>
      </c>
      <c r="C14" s="84">
        <v>10217</v>
      </c>
      <c r="D14" t="s" s="85">
        <v>39</v>
      </c>
      <c r="E14" s="86"/>
      <c r="F14" s="87"/>
      <c r="G14" t="s" s="88">
        <v>38</v>
      </c>
      <c r="H14" s="89">
        <v>4177.19</v>
      </c>
      <c r="I14" s="90"/>
      <c r="J14" s="91"/>
      <c r="K14" s="87"/>
      <c r="L14" s="91"/>
      <c r="M14" s="92"/>
      <c r="N14" s="74"/>
      <c r="O14" s="29"/>
      <c r="P14" s="29"/>
      <c r="Q14" s="34"/>
    </row>
    <row r="15" ht="24.95" customHeight="1">
      <c r="A15" s="82">
        <v>43748</v>
      </c>
      <c r="B15" t="s" s="83">
        <v>40</v>
      </c>
      <c r="C15" t="s" s="83">
        <v>40</v>
      </c>
      <c r="D15" t="s" s="85">
        <v>41</v>
      </c>
      <c r="E15" s="86"/>
      <c r="F15" s="87"/>
      <c r="G15" t="s" s="88">
        <v>40</v>
      </c>
      <c r="H15" s="89">
        <v>2600</v>
      </c>
      <c r="I15" s="90"/>
      <c r="J15" s="91"/>
      <c r="K15" s="87"/>
      <c r="L15" s="91"/>
      <c r="M15" s="92"/>
      <c r="N15" s="74"/>
      <c r="O15" s="29"/>
      <c r="P15" s="29"/>
      <c r="Q15" s="34"/>
    </row>
    <row r="16" ht="24.95" customHeight="1">
      <c r="A16" s="82">
        <v>43657</v>
      </c>
      <c r="B16" s="84">
        <v>501517130</v>
      </c>
      <c r="C16" s="84">
        <v>10052</v>
      </c>
      <c r="D16" t="s" s="85">
        <v>42</v>
      </c>
      <c r="E16" s="86"/>
      <c r="F16" s="87"/>
      <c r="G16" t="s" s="88">
        <v>38</v>
      </c>
      <c r="H16" s="89">
        <v>1049.27</v>
      </c>
      <c r="I16" s="90"/>
      <c r="J16" s="91"/>
      <c r="K16" s="87"/>
      <c r="L16" s="91"/>
      <c r="M16" s="92"/>
      <c r="N16" s="74"/>
      <c r="O16" s="29"/>
      <c r="P16" s="29"/>
      <c r="Q16" s="34"/>
    </row>
    <row r="17" ht="24.95" customHeight="1">
      <c r="A17" s="82">
        <v>43664</v>
      </c>
      <c r="B17" t="s" s="83">
        <v>40</v>
      </c>
      <c r="C17" t="s" s="83">
        <v>40</v>
      </c>
      <c r="D17" t="s" s="85">
        <v>43</v>
      </c>
      <c r="E17" s="86"/>
      <c r="F17" s="87"/>
      <c r="G17" t="s" s="88">
        <v>40</v>
      </c>
      <c r="H17" s="89">
        <v>950</v>
      </c>
      <c r="I17" s="90"/>
      <c r="J17" s="91"/>
      <c r="K17" s="87"/>
      <c r="L17" s="91"/>
      <c r="M17" s="92"/>
      <c r="N17" s="74"/>
      <c r="O17" s="29"/>
      <c r="P17" s="29"/>
      <c r="Q17" s="34"/>
    </row>
    <row r="18" ht="24.95" customHeight="1">
      <c r="A18" s="82">
        <v>43656</v>
      </c>
      <c r="B18" s="84">
        <v>501268221</v>
      </c>
      <c r="C18" s="84">
        <v>10052</v>
      </c>
      <c r="D18" t="s" s="85">
        <v>44</v>
      </c>
      <c r="E18" s="86"/>
      <c r="F18" s="87"/>
      <c r="G18" t="s" s="88">
        <v>38</v>
      </c>
      <c r="H18" s="89">
        <v>547.23</v>
      </c>
      <c r="I18" s="90"/>
      <c r="J18" s="91"/>
      <c r="K18" s="87"/>
      <c r="L18" s="91"/>
      <c r="M18" s="92"/>
      <c r="N18" s="74"/>
      <c r="O18" s="29"/>
      <c r="P18" s="29"/>
      <c r="Q18" s="34"/>
    </row>
    <row r="19" ht="24.95" customHeight="1">
      <c r="A19" s="82">
        <v>43664</v>
      </c>
      <c r="B19" t="s" s="83">
        <v>40</v>
      </c>
      <c r="C19" t="s" s="83">
        <v>40</v>
      </c>
      <c r="D19" t="s" s="85">
        <v>45</v>
      </c>
      <c r="E19" s="86"/>
      <c r="F19" s="87"/>
      <c r="G19" t="s" s="88">
        <v>40</v>
      </c>
      <c r="H19" s="89">
        <v>150</v>
      </c>
      <c r="I19" s="90"/>
      <c r="J19" s="91"/>
      <c r="K19" s="87"/>
      <c r="L19" s="91"/>
      <c r="M19" s="92"/>
      <c r="N19" s="74"/>
      <c r="O19" s="29"/>
      <c r="P19" s="29"/>
      <c r="Q19" s="34"/>
    </row>
    <row r="20" ht="24.95" customHeight="1">
      <c r="A20" s="82">
        <v>43740</v>
      </c>
      <c r="B20" t="s" s="83">
        <v>46</v>
      </c>
      <c r="C20" s="84">
        <v>10223</v>
      </c>
      <c r="D20" t="s" s="85">
        <v>47</v>
      </c>
      <c r="E20" s="86"/>
      <c r="F20" s="87"/>
      <c r="G20" t="s" s="75">
        <v>48</v>
      </c>
      <c r="H20" s="89">
        <v>25021.99</v>
      </c>
      <c r="I20" s="90"/>
      <c r="J20" s="91"/>
      <c r="K20" s="87"/>
      <c r="L20" s="91"/>
      <c r="M20" s="92"/>
      <c r="N20" s="74"/>
      <c r="O20" s="29"/>
      <c r="P20" s="29"/>
      <c r="Q20" s="34"/>
    </row>
    <row r="21" ht="24.95" customHeight="1">
      <c r="A21" s="82">
        <v>43766</v>
      </c>
      <c r="B21" t="s" s="83">
        <v>49</v>
      </c>
      <c r="C21" s="93"/>
      <c r="D21" t="s" s="85">
        <v>50</v>
      </c>
      <c r="E21" s="86"/>
      <c r="F21" s="87"/>
      <c r="G21" t="s" s="88">
        <v>34</v>
      </c>
      <c r="H21" s="89">
        <v>54840</v>
      </c>
      <c r="I21" s="90"/>
      <c r="J21" s="91"/>
      <c r="K21" s="87"/>
      <c r="L21" s="91"/>
      <c r="M21" s="92"/>
      <c r="N21" s="74"/>
      <c r="O21" s="29"/>
      <c r="P21" s="29"/>
      <c r="Q21" s="34"/>
    </row>
    <row r="22" ht="24.95" customHeight="1">
      <c r="A22" s="93"/>
      <c r="B22" s="93"/>
      <c r="C22" s="93"/>
      <c r="D22" s="94"/>
      <c r="E22" s="86"/>
      <c r="F22" s="87"/>
      <c r="G22" s="87"/>
      <c r="H22" s="89"/>
      <c r="I22" s="90"/>
      <c r="J22" s="91"/>
      <c r="K22" s="87"/>
      <c r="L22" s="91"/>
      <c r="M22" s="92"/>
      <c r="N22" s="74"/>
      <c r="O22" s="29"/>
      <c r="P22" s="29"/>
      <c r="Q22" s="34"/>
    </row>
    <row r="23" ht="24.95" customHeight="1">
      <c r="A23" s="93"/>
      <c r="B23" s="93"/>
      <c r="C23" s="93"/>
      <c r="D23" s="94"/>
      <c r="E23" s="86"/>
      <c r="F23" s="87"/>
      <c r="G23" s="87"/>
      <c r="H23" s="89"/>
      <c r="I23" s="95"/>
      <c r="J23" s="96"/>
      <c r="K23" s="97"/>
      <c r="L23" s="96"/>
      <c r="M23" s="98"/>
      <c r="N23" s="74"/>
      <c r="O23" s="29"/>
      <c r="P23" s="29"/>
      <c r="Q23" s="34"/>
    </row>
    <row r="24" ht="30.75" customHeight="1">
      <c r="A24" t="s" s="99">
        <v>51</v>
      </c>
      <c r="B24" s="100"/>
      <c r="C24" s="100"/>
      <c r="D24" s="100"/>
      <c r="E24" s="101"/>
      <c r="F24" t="s" s="102">
        <v>52</v>
      </c>
      <c r="G24" s="103"/>
      <c r="H24" s="104">
        <f>SUM(H11:H23)</f>
        <v>146389.35</v>
      </c>
      <c r="I24" s="105"/>
      <c r="J24" s="105"/>
      <c r="K24" s="105"/>
      <c r="L24" s="105"/>
      <c r="M24" s="105"/>
      <c r="N24" s="29"/>
      <c r="O24" s="29"/>
      <c r="P24" s="29"/>
      <c r="Q24" s="34"/>
    </row>
    <row r="25" ht="12.75" customHeight="1">
      <c r="A25" s="106"/>
      <c r="B25" s="29"/>
      <c r="C25" s="29"/>
      <c r="D25" s="29"/>
      <c r="E25" s="29"/>
      <c r="F25" s="29"/>
      <c r="G25" s="29"/>
      <c r="H25" s="107"/>
      <c r="I25" s="29"/>
      <c r="J25" s="29"/>
      <c r="K25" s="29"/>
      <c r="L25" s="29"/>
      <c r="M25" s="29"/>
      <c r="N25" s="29"/>
      <c r="O25" s="29"/>
      <c r="P25" s="29"/>
      <c r="Q25" s="34"/>
    </row>
    <row r="26" ht="12.75" customHeight="1">
      <c r="A26" s="28"/>
      <c r="B26" s="108"/>
      <c r="C26" s="33"/>
      <c r="D26" s="33"/>
      <c r="E26" s="33"/>
      <c r="F26" s="33"/>
      <c r="G26" s="33"/>
      <c r="H26" s="33"/>
      <c r="I26" s="29"/>
      <c r="J26" s="29"/>
      <c r="K26" s="29"/>
      <c r="L26" s="29"/>
      <c r="M26" s="29"/>
      <c r="N26" s="29"/>
      <c r="O26" s="29"/>
      <c r="P26" s="29"/>
      <c r="Q26" s="34"/>
    </row>
    <row r="27" ht="18.75" customHeight="1">
      <c r="A27" t="s" s="109">
        <v>16</v>
      </c>
      <c r="B27" s="110"/>
      <c r="C27" t="s" s="111">
        <v>16</v>
      </c>
      <c r="D27" s="110"/>
      <c r="E27" s="110"/>
      <c r="F27" t="s" s="112">
        <v>53</v>
      </c>
      <c r="G27" s="29"/>
      <c r="H27" s="29"/>
      <c r="I27" s="29"/>
      <c r="J27" s="29"/>
      <c r="K27" s="29"/>
      <c r="L27" s="29"/>
      <c r="M27" s="29"/>
      <c r="N27" s="113"/>
      <c r="O27" s="29"/>
      <c r="P27" s="29"/>
      <c r="Q27" s="34"/>
    </row>
    <row r="28" ht="18.75" customHeight="1">
      <c r="A28" s="114"/>
      <c r="B28" s="113"/>
      <c r="C28" s="115"/>
      <c r="D28" t="s" s="111">
        <v>16</v>
      </c>
      <c r="E28" s="110"/>
      <c r="F28" s="116"/>
      <c r="G28" s="116"/>
      <c r="H28" s="116"/>
      <c r="I28" s="110"/>
      <c r="J28" s="116"/>
      <c r="K28" s="116"/>
      <c r="L28" t="s" s="117">
        <v>16</v>
      </c>
      <c r="M28" s="118"/>
      <c r="N28" s="36"/>
      <c r="O28" s="29"/>
      <c r="P28" s="29"/>
      <c r="Q28" s="34"/>
    </row>
    <row r="29" ht="24.95" customHeight="1">
      <c r="A29" t="s" s="35">
        <v>54</v>
      </c>
      <c r="B29" s="119"/>
      <c r="C29" s="119"/>
      <c r="D29" s="29"/>
      <c r="E29" s="120"/>
      <c r="F29" t="s" s="121">
        <v>55</v>
      </c>
      <c r="G29" s="122"/>
      <c r="H29" s="123"/>
      <c r="I29" s="124"/>
      <c r="J29" t="s" s="121">
        <v>56</v>
      </c>
      <c r="K29" s="125"/>
      <c r="L29" s="125"/>
      <c r="M29" s="126"/>
      <c r="N29" s="127"/>
      <c r="O29" s="29"/>
      <c r="P29" s="29"/>
      <c r="Q29" s="34"/>
    </row>
    <row r="30" ht="24.95" customHeight="1">
      <c r="A30" t="s" s="128">
        <v>57</v>
      </c>
      <c r="B30" t="s" s="129">
        <v>58</v>
      </c>
      <c r="C30" s="130"/>
      <c r="D30" s="130"/>
      <c r="E30" s="120"/>
      <c r="F30" t="s" s="131">
        <v>59</v>
      </c>
      <c r="G30" t="s" s="129">
        <v>60</v>
      </c>
      <c r="H30" s="132"/>
      <c r="I30" s="133"/>
      <c r="J30" t="s" s="134">
        <v>61</v>
      </c>
      <c r="K30" s="135"/>
      <c r="L30" s="135"/>
      <c r="M30" s="120"/>
      <c r="N30" s="136"/>
      <c r="O30" s="29"/>
      <c r="P30" s="29"/>
      <c r="Q30" s="34"/>
    </row>
    <row r="31" ht="24.95" customHeight="1">
      <c r="A31" t="s" s="128">
        <v>62</v>
      </c>
      <c r="B31" t="s" s="137">
        <v>63</v>
      </c>
      <c r="C31" s="138"/>
      <c r="D31" s="138"/>
      <c r="E31" s="120"/>
      <c r="F31" t="s" s="131">
        <v>64</v>
      </c>
      <c r="G31" s="139">
        <v>21000021</v>
      </c>
      <c r="H31" s="140"/>
      <c r="I31" s="141"/>
      <c r="J31" t="s" s="131">
        <v>65</v>
      </c>
      <c r="K31" s="115"/>
      <c r="L31" s="130"/>
      <c r="M31" s="132"/>
      <c r="N31" s="136"/>
      <c r="O31" s="29"/>
      <c r="P31" s="29"/>
      <c r="Q31" s="34"/>
    </row>
    <row r="32" ht="24.95" customHeight="1">
      <c r="A32" t="s" s="128">
        <v>66</v>
      </c>
      <c r="B32" t="s" s="137">
        <v>67</v>
      </c>
      <c r="C32" s="138"/>
      <c r="D32" s="138"/>
      <c r="E32" s="120"/>
      <c r="F32" t="s" s="131">
        <v>68</v>
      </c>
      <c r="G32" s="139">
        <v>389277051</v>
      </c>
      <c r="H32" s="140"/>
      <c r="I32" s="141"/>
      <c r="J32" t="s" s="131">
        <v>69</v>
      </c>
      <c r="K32" s="115"/>
      <c r="L32" s="142"/>
      <c r="M32" s="126"/>
      <c r="N32" s="127"/>
      <c r="O32" s="29"/>
      <c r="P32" s="29"/>
      <c r="Q32" s="34"/>
    </row>
    <row r="33" ht="24.95" customHeight="1">
      <c r="A33" t="s" s="128">
        <v>70</v>
      </c>
      <c r="B33" s="138"/>
      <c r="C33" s="138"/>
      <c r="D33" s="138"/>
      <c r="E33" s="120"/>
      <c r="F33" t="s" s="131">
        <v>71</v>
      </c>
      <c r="G33" t="s" s="137">
        <v>72</v>
      </c>
      <c r="H33" s="140"/>
      <c r="I33" s="141"/>
      <c r="J33" s="143"/>
      <c r="K33" s="130"/>
      <c r="L33" s="130"/>
      <c r="M33" s="132"/>
      <c r="N33" s="127"/>
      <c r="O33" s="29"/>
      <c r="P33" s="29"/>
      <c r="Q33" s="34"/>
    </row>
    <row r="34" ht="24.95" customHeight="1">
      <c r="A34" s="144"/>
      <c r="B34" s="142"/>
      <c r="C34" s="142"/>
      <c r="D34" s="107"/>
      <c r="E34" s="120"/>
      <c r="F34" t="s" s="145">
        <v>73</v>
      </c>
      <c r="G34" t="s" s="137">
        <v>74</v>
      </c>
      <c r="H34" s="140"/>
      <c r="I34" s="141"/>
      <c r="J34" s="146"/>
      <c r="K34" s="138"/>
      <c r="L34" s="138"/>
      <c r="M34" s="140"/>
      <c r="N34" s="136"/>
      <c r="O34" s="29"/>
      <c r="P34" s="29"/>
      <c r="Q34" s="34"/>
    </row>
    <row r="35" ht="24.95" customHeight="1">
      <c r="A35" s="147"/>
      <c r="B35" s="29"/>
      <c r="C35" s="29"/>
      <c r="D35" s="29"/>
      <c r="E35" s="113"/>
      <c r="F35" t="s" s="148">
        <v>75</v>
      </c>
      <c r="G35" s="149"/>
      <c r="H35" s="149"/>
      <c r="I35" s="150"/>
      <c r="J35" s="146"/>
      <c r="K35" s="138"/>
      <c r="L35" s="138"/>
      <c r="M35" s="140"/>
      <c r="N35" s="136"/>
      <c r="O35" s="29"/>
      <c r="P35" s="29"/>
      <c r="Q35" s="34"/>
    </row>
    <row r="36" ht="24.95" customHeight="1">
      <c r="A36" s="151"/>
      <c r="B36" t="s" s="152">
        <v>76</v>
      </c>
      <c r="C36" s="153"/>
      <c r="D36" s="153"/>
      <c r="E36" s="29"/>
      <c r="F36" s="154"/>
      <c r="G36" s="154"/>
      <c r="H36" s="154"/>
      <c r="I36" s="120"/>
      <c r="J36" s="94"/>
      <c r="K36" s="155"/>
      <c r="L36" s="155"/>
      <c r="M36" s="86"/>
      <c r="N36" s="156"/>
      <c r="O36" s="29"/>
      <c r="P36" s="29"/>
      <c r="Q36" s="34"/>
    </row>
    <row r="37" ht="12.75" customHeight="1">
      <c r="A37" s="157"/>
      <c r="B37" s="158"/>
      <c r="C37" s="158"/>
      <c r="D37" s="158"/>
      <c r="E37" s="29"/>
      <c r="F37" s="159"/>
      <c r="G37" s="159"/>
      <c r="H37" s="159"/>
      <c r="I37" s="29"/>
      <c r="J37" s="107"/>
      <c r="K37" s="107"/>
      <c r="L37" s="107"/>
      <c r="M37" s="107"/>
      <c r="N37" s="29"/>
      <c r="O37" s="29"/>
      <c r="P37" s="29"/>
      <c r="Q37" s="34"/>
    </row>
    <row r="38" ht="12.75" customHeight="1">
      <c r="A38" s="160"/>
      <c r="B38" s="158"/>
      <c r="C38" s="158"/>
      <c r="D38" s="158"/>
      <c r="E38" s="29"/>
      <c r="F38" s="159"/>
      <c r="G38" s="159"/>
      <c r="H38" s="159"/>
      <c r="I38" s="29"/>
      <c r="J38" s="29"/>
      <c r="K38" s="29"/>
      <c r="L38" s="29"/>
      <c r="M38" s="29"/>
      <c r="N38" s="29"/>
      <c r="O38" s="29"/>
      <c r="P38" s="29"/>
      <c r="Q38" s="34"/>
    </row>
    <row r="39" ht="12.75" customHeight="1">
      <c r="A39" s="161"/>
      <c r="B39" s="162"/>
      <c r="C39" s="162"/>
      <c r="D39" s="162"/>
      <c r="E39" s="163"/>
      <c r="F39" s="164"/>
      <c r="G39" s="164"/>
      <c r="H39" s="164"/>
      <c r="I39" s="163"/>
      <c r="J39" s="163"/>
      <c r="K39" s="163"/>
      <c r="L39" s="163"/>
      <c r="M39" s="163"/>
      <c r="N39" s="163"/>
      <c r="O39" s="163"/>
      <c r="P39" s="163"/>
      <c r="Q39" s="165"/>
    </row>
  </sheetData>
  <mergeCells count="34">
    <mergeCell ref="F24:G24"/>
    <mergeCell ref="I9:M9"/>
    <mergeCell ref="D5:H5"/>
    <mergeCell ref="A4:C4"/>
    <mergeCell ref="G30:H30"/>
    <mergeCell ref="D10:E10"/>
    <mergeCell ref="J33:M33"/>
    <mergeCell ref="D16:E16"/>
    <mergeCell ref="L31:M31"/>
    <mergeCell ref="A9:H9"/>
    <mergeCell ref="G32:H32"/>
    <mergeCell ref="I4:J4"/>
    <mergeCell ref="B32:D32"/>
    <mergeCell ref="G34:H34"/>
    <mergeCell ref="D23:E23"/>
    <mergeCell ref="B31:D31"/>
    <mergeCell ref="D14:E14"/>
    <mergeCell ref="D13:E13"/>
    <mergeCell ref="J36:M36"/>
    <mergeCell ref="G33:H33"/>
    <mergeCell ref="B30:D30"/>
    <mergeCell ref="D22:E22"/>
    <mergeCell ref="D12:E12"/>
    <mergeCell ref="J35:M35"/>
    <mergeCell ref="A27:B27"/>
    <mergeCell ref="D15:E15"/>
    <mergeCell ref="D11:E11"/>
    <mergeCell ref="J34:M34"/>
    <mergeCell ref="F27:M27"/>
    <mergeCell ref="B33:D33"/>
    <mergeCell ref="A37:D39"/>
    <mergeCell ref="G31:H31"/>
    <mergeCell ref="F35:H39"/>
    <mergeCell ref="B36:D36"/>
  </mergeCells>
  <conditionalFormatting sqref="K4">
    <cfRule type="cellIs" dxfId="0" priority="1" operator="lessThan" stopIfTrue="1">
      <formula>0</formula>
    </cfRule>
  </conditionalFormatting>
  <hyperlinks>
    <hyperlink ref="B32" r:id="rId1" location="" tooltip="" display=""/>
  </hyperlinks>
  <pageMargins left="0.4" right="0.44" top="0.7" bottom="0.55" header="0.37" footer="0.32"/>
  <pageSetup firstPageNumber="1" fitToHeight="1" fitToWidth="1" scale="59" useFirstPageNumber="0" orientation="landscape" pageOrder="downThenOver"/>
  <headerFooter>
    <oddHeader>&amp;C&amp;"Arial,Bold"&amp;16&amp;K000000
</oddHeader>
    <oddFooter>&amp;R&amp;"Arial,Regular"&amp;10&amp;K000000
v2.1 11.15.2007</oddFooter>
  </headerFooter>
  <drawing r:id="rId2"/>
</worksheet>
</file>

<file path=xl/worksheets/sheet4.xml><?xml version="1.0" encoding="utf-8"?>
<worksheet xmlns:r="http://schemas.openxmlformats.org/officeDocument/2006/relationships" xmlns="http://schemas.openxmlformats.org/spreadsheetml/2006/main">
  <sheetPr>
    <pageSetUpPr fitToPage="1"/>
  </sheetPr>
  <dimension ref="A2:R95"/>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18" width="16.3516" style="166" customWidth="1"/>
    <col min="19" max="256" width="16.3516" style="166" customWidth="1"/>
  </cols>
  <sheetData>
    <row r="1" ht="14.55" customHeight="1">
      <c r="A1" t="s" s="7">
        <v>11</v>
      </c>
      <c r="B1" s="7"/>
      <c r="C1" s="7"/>
      <c r="D1" s="7"/>
      <c r="E1" s="7"/>
      <c r="F1" s="7"/>
      <c r="G1" s="7"/>
      <c r="H1" s="7"/>
      <c r="I1" s="7"/>
      <c r="J1" s="7"/>
      <c r="K1" s="7"/>
      <c r="L1" s="7"/>
      <c r="M1" s="7"/>
      <c r="N1" s="7"/>
      <c r="O1" s="7"/>
      <c r="P1" s="7"/>
      <c r="Q1" s="7"/>
      <c r="R1" s="7"/>
    </row>
    <row r="2" ht="13.2" customHeight="1">
      <c r="A2" s="8"/>
      <c r="B2" s="167"/>
      <c r="C2" s="168"/>
      <c r="D2" s="169"/>
      <c r="E2" s="8"/>
      <c r="F2" s="8"/>
      <c r="G2" s="8"/>
      <c r="H2" s="8"/>
      <c r="I2" s="8"/>
      <c r="J2" s="8"/>
      <c r="K2" s="8"/>
      <c r="L2" s="8"/>
      <c r="M2" s="8"/>
      <c r="N2" s="8"/>
      <c r="O2" s="8"/>
      <c r="P2" s="8"/>
      <c r="Q2" s="8"/>
      <c r="R2" s="8"/>
    </row>
    <row r="3" ht="24.85" customHeight="1">
      <c r="A3" s="170"/>
      <c r="B3" s="171"/>
      <c r="C3" s="172"/>
      <c r="D3" s="172"/>
      <c r="E3" s="173"/>
      <c r="F3" s="174"/>
      <c r="G3" s="174"/>
      <c r="H3" s="174"/>
      <c r="I3" s="174"/>
      <c r="J3" s="174"/>
      <c r="K3" s="174"/>
      <c r="L3" s="174"/>
      <c r="M3" s="174"/>
      <c r="N3" s="174"/>
      <c r="O3" s="174"/>
      <c r="P3" s="174"/>
      <c r="Q3" s="174"/>
      <c r="R3" s="174"/>
    </row>
    <row r="4" ht="18.2" customHeight="1">
      <c r="A4" s="175"/>
      <c r="B4" t="s" s="176">
        <v>12</v>
      </c>
      <c r="C4" s="177"/>
      <c r="D4" s="177"/>
      <c r="E4" t="s" s="178">
        <v>13</v>
      </c>
      <c r="F4" s="179"/>
      <c r="G4" s="179"/>
      <c r="H4" s="179"/>
      <c r="I4" s="179"/>
      <c r="J4" t="s" s="180">
        <v>14</v>
      </c>
      <c r="K4" s="181"/>
      <c r="L4" s="182">
        <f>I79</f>
        <v>49252.200000000012</v>
      </c>
      <c r="M4" s="179"/>
      <c r="N4" s="179"/>
      <c r="O4" s="183"/>
      <c r="P4" s="183"/>
      <c r="Q4" s="183"/>
      <c r="R4" s="183"/>
    </row>
    <row r="5" ht="17.45" customHeight="1">
      <c r="A5" s="175"/>
      <c r="B5" t="s" s="184">
        <v>15</v>
      </c>
      <c r="C5" s="185"/>
      <c r="D5" s="186"/>
      <c r="E5" s="187">
        <v>820117739</v>
      </c>
      <c r="F5" s="188"/>
      <c r="G5" s="188"/>
      <c r="H5" s="188"/>
      <c r="I5" s="188"/>
      <c r="J5" t="s" s="189">
        <v>16</v>
      </c>
      <c r="K5" s="190"/>
      <c r="L5" s="191"/>
      <c r="M5" s="191"/>
      <c r="N5" s="192"/>
      <c r="O5" s="190"/>
      <c r="P5" s="183"/>
      <c r="Q5" s="183"/>
      <c r="R5" s="183"/>
    </row>
    <row r="6" ht="17.45" customHeight="1">
      <c r="A6" s="175"/>
      <c r="B6" s="193"/>
      <c r="C6" s="194"/>
      <c r="D6" s="194"/>
      <c r="E6" s="188"/>
      <c r="F6" s="188"/>
      <c r="G6" s="188"/>
      <c r="H6" s="188"/>
      <c r="I6" s="195"/>
      <c r="J6" s="196"/>
      <c r="K6" s="197"/>
      <c r="L6" s="197"/>
      <c r="M6" s="197"/>
      <c r="N6" s="198"/>
      <c r="O6" s="190"/>
      <c r="P6" s="183"/>
      <c r="Q6" s="183"/>
      <c r="R6" s="183"/>
    </row>
    <row r="7" ht="19" customHeight="1">
      <c r="A7" s="199"/>
      <c r="B7" t="s" s="200">
        <v>17</v>
      </c>
      <c r="C7" s="201"/>
      <c r="D7" s="201"/>
      <c r="E7" s="201"/>
      <c r="F7" s="201"/>
      <c r="G7" s="201"/>
      <c r="H7" s="201"/>
      <c r="I7" s="202"/>
      <c r="J7" s="203"/>
      <c r="K7" s="202"/>
      <c r="L7" s="202"/>
      <c r="M7" s="202"/>
      <c r="N7" s="204"/>
      <c r="O7" s="205"/>
      <c r="P7" s="183"/>
      <c r="Q7" s="183"/>
      <c r="R7" s="183"/>
    </row>
    <row r="8" ht="19.5" customHeight="1">
      <c r="A8" s="175"/>
      <c r="B8" s="206"/>
      <c r="C8" s="201"/>
      <c r="D8" s="201"/>
      <c r="E8" s="201"/>
      <c r="F8" s="201"/>
      <c r="G8" s="201"/>
      <c r="H8" s="201"/>
      <c r="I8" s="202"/>
      <c r="J8" s="207"/>
      <c r="K8" s="208"/>
      <c r="L8" s="208"/>
      <c r="M8" s="208"/>
      <c r="N8" s="209"/>
      <c r="O8" s="210"/>
      <c r="P8" s="183"/>
      <c r="Q8" s="183"/>
      <c r="R8" s="183"/>
    </row>
    <row r="9" ht="17.6" customHeight="1">
      <c r="A9" s="175"/>
      <c r="B9" t="s" s="211">
        <v>18</v>
      </c>
      <c r="C9" s="212"/>
      <c r="D9" s="212"/>
      <c r="E9" s="212"/>
      <c r="F9" s="212"/>
      <c r="G9" s="212"/>
      <c r="H9" s="212"/>
      <c r="I9" s="213"/>
      <c r="J9" t="s" s="214">
        <v>19</v>
      </c>
      <c r="K9" s="215"/>
      <c r="L9" s="215"/>
      <c r="M9" s="215"/>
      <c r="N9" s="216"/>
      <c r="O9" s="217"/>
      <c r="P9" s="183"/>
      <c r="Q9" s="183"/>
      <c r="R9" s="183"/>
    </row>
    <row r="10" ht="25.15" customHeight="1">
      <c r="A10" s="199"/>
      <c r="B10" t="s" s="75">
        <v>20</v>
      </c>
      <c r="C10" t="s" s="75">
        <v>21</v>
      </c>
      <c r="D10" t="s" s="75">
        <v>22</v>
      </c>
      <c r="E10" t="s" s="218">
        <v>23</v>
      </c>
      <c r="F10" s="219"/>
      <c r="G10" t="s" s="75">
        <v>24</v>
      </c>
      <c r="H10" t="s" s="75">
        <v>25</v>
      </c>
      <c r="I10" t="s" s="78">
        <v>26</v>
      </c>
      <c r="J10" t="s" s="79">
        <v>27</v>
      </c>
      <c r="K10" t="s" s="80">
        <v>28</v>
      </c>
      <c r="L10" t="s" s="80">
        <v>29</v>
      </c>
      <c r="M10" t="s" s="80">
        <v>30</v>
      </c>
      <c r="N10" t="s" s="81">
        <v>31</v>
      </c>
      <c r="O10" s="217"/>
      <c r="P10" s="183"/>
      <c r="Q10" s="183"/>
      <c r="R10" s="183"/>
    </row>
    <row r="11" ht="14.15" customHeight="1">
      <c r="A11" s="199"/>
      <c r="B11" s="220">
        <v>43637</v>
      </c>
      <c r="C11" t="s" s="221">
        <v>78</v>
      </c>
      <c r="D11" s="222">
        <v>10036</v>
      </c>
      <c r="E11" t="s" s="223">
        <v>79</v>
      </c>
      <c r="F11" s="224"/>
      <c r="G11" s="225">
        <v>912</v>
      </c>
      <c r="H11" t="s" s="226">
        <v>80</v>
      </c>
      <c r="I11" s="227">
        <v>1202.12</v>
      </c>
      <c r="J11" s="90"/>
      <c r="K11" s="91"/>
      <c r="L11" s="87"/>
      <c r="M11" s="91"/>
      <c r="N11" s="92"/>
      <c r="O11" s="217"/>
      <c r="P11" s="183"/>
      <c r="Q11" s="183"/>
      <c r="R11" s="183"/>
    </row>
    <row r="12" ht="14.15" customHeight="1">
      <c r="A12" s="228"/>
      <c r="B12" s="229">
        <v>43637</v>
      </c>
      <c r="C12" t="s" s="230">
        <v>81</v>
      </c>
      <c r="D12" s="231">
        <v>10028</v>
      </c>
      <c r="E12" t="s" s="232">
        <v>79</v>
      </c>
      <c r="F12" s="233"/>
      <c r="G12" s="234">
        <v>912</v>
      </c>
      <c r="H12" t="s" s="235">
        <v>80</v>
      </c>
      <c r="I12" s="236">
        <v>509.05</v>
      </c>
      <c r="J12" s="90"/>
      <c r="K12" s="91"/>
      <c r="L12" s="87"/>
      <c r="M12" s="91"/>
      <c r="N12" s="92"/>
      <c r="O12" s="217"/>
      <c r="P12" s="183"/>
      <c r="Q12" s="183"/>
      <c r="R12" s="183"/>
    </row>
    <row r="13" ht="25.15" customHeight="1">
      <c r="A13" s="228"/>
      <c r="B13" s="237">
        <v>43641</v>
      </c>
      <c r="C13" t="s" s="221">
        <v>82</v>
      </c>
      <c r="D13" s="222">
        <v>10028</v>
      </c>
      <c r="E13" t="s" s="223">
        <v>79</v>
      </c>
      <c r="F13" s="224"/>
      <c r="G13" s="225">
        <v>1314</v>
      </c>
      <c r="H13" t="s" s="238">
        <v>83</v>
      </c>
      <c r="I13" s="227">
        <v>883.12</v>
      </c>
      <c r="J13" s="90"/>
      <c r="K13" s="91"/>
      <c r="L13" s="87"/>
      <c r="M13" s="91"/>
      <c r="N13" s="92"/>
      <c r="O13" s="217"/>
      <c r="P13" s="183"/>
      <c r="Q13" s="183"/>
      <c r="R13" s="183"/>
    </row>
    <row r="14" ht="25.65" customHeight="1">
      <c r="A14" s="199"/>
      <c r="B14" s="239">
        <v>43689</v>
      </c>
      <c r="C14" s="240">
        <v>441527</v>
      </c>
      <c r="D14" s="240">
        <v>10146</v>
      </c>
      <c r="E14" t="s" s="241">
        <v>79</v>
      </c>
      <c r="F14" s="242"/>
      <c r="G14" t="s" s="243">
        <v>84</v>
      </c>
      <c r="H14" t="s" s="244">
        <v>83</v>
      </c>
      <c r="I14" s="245">
        <v>389.07</v>
      </c>
      <c r="J14" s="90"/>
      <c r="K14" s="91"/>
      <c r="L14" s="87"/>
      <c r="M14" s="91"/>
      <c r="N14" s="92"/>
      <c r="O14" s="217"/>
      <c r="P14" s="183"/>
      <c r="Q14" s="183"/>
      <c r="R14" s="183"/>
    </row>
    <row r="15" ht="14.15" customHeight="1">
      <c r="A15" s="228"/>
      <c r="B15" s="229">
        <v>43662</v>
      </c>
      <c r="C15" t="s" s="230">
        <v>85</v>
      </c>
      <c r="D15" s="231">
        <v>10088</v>
      </c>
      <c r="E15" t="s" s="230">
        <v>79</v>
      </c>
      <c r="F15" s="246"/>
      <c r="G15" t="s" s="235">
        <v>86</v>
      </c>
      <c r="H15" t="s" s="235">
        <v>80</v>
      </c>
      <c r="I15" s="236">
        <v>1461.48</v>
      </c>
      <c r="J15" s="90"/>
      <c r="K15" s="91"/>
      <c r="L15" s="87"/>
      <c r="M15" s="91"/>
      <c r="N15" s="92"/>
      <c r="O15" s="217"/>
      <c r="P15" s="183"/>
      <c r="Q15" s="183"/>
      <c r="R15" s="183"/>
    </row>
    <row r="16" ht="13.65" customHeight="1">
      <c r="A16" s="228"/>
      <c r="B16" s="247">
        <v>43662</v>
      </c>
      <c r="C16" t="s" s="83">
        <v>87</v>
      </c>
      <c r="D16" s="84">
        <v>10088</v>
      </c>
      <c r="E16" t="s" s="83">
        <v>79</v>
      </c>
      <c r="F16" s="93"/>
      <c r="G16" s="248">
        <v>1611</v>
      </c>
      <c r="H16" t="s" s="88">
        <v>80</v>
      </c>
      <c r="I16" s="89">
        <v>445.5</v>
      </c>
      <c r="J16" s="90"/>
      <c r="K16" s="91"/>
      <c r="L16" s="87"/>
      <c r="M16" s="91"/>
      <c r="N16" s="92"/>
      <c r="O16" s="217"/>
      <c r="P16" s="183"/>
      <c r="Q16" s="183"/>
      <c r="R16" s="183"/>
    </row>
    <row r="17" ht="13.65" customHeight="1">
      <c r="A17" s="228"/>
      <c r="B17" s="247">
        <v>43664</v>
      </c>
      <c r="C17" t="s" s="83">
        <v>88</v>
      </c>
      <c r="D17" s="84">
        <v>10088</v>
      </c>
      <c r="E17" t="s" s="83">
        <v>79</v>
      </c>
      <c r="F17" s="93"/>
      <c r="G17" s="248">
        <v>1214</v>
      </c>
      <c r="H17" t="s" s="88">
        <v>80</v>
      </c>
      <c r="I17" s="89">
        <v>282.78</v>
      </c>
      <c r="J17" s="90"/>
      <c r="K17" s="91"/>
      <c r="L17" s="87"/>
      <c r="M17" s="91"/>
      <c r="N17" s="92"/>
      <c r="O17" s="217"/>
      <c r="P17" s="183"/>
      <c r="Q17" s="183"/>
      <c r="R17" s="183"/>
    </row>
    <row r="18" ht="13.65" customHeight="1">
      <c r="A18" s="228"/>
      <c r="B18" s="247">
        <v>43664</v>
      </c>
      <c r="C18" t="s" s="83">
        <v>89</v>
      </c>
      <c r="D18" s="84">
        <v>10088</v>
      </c>
      <c r="E18" t="s" s="83">
        <v>79</v>
      </c>
      <c r="F18" s="93"/>
      <c r="G18" t="s" s="88">
        <v>90</v>
      </c>
      <c r="H18" t="s" s="88">
        <v>80</v>
      </c>
      <c r="I18" s="89">
        <v>1483.99</v>
      </c>
      <c r="J18" s="90"/>
      <c r="K18" s="91"/>
      <c r="L18" s="87"/>
      <c r="M18" s="91"/>
      <c r="N18" s="92"/>
      <c r="O18" s="217"/>
      <c r="P18" s="183"/>
      <c r="Q18" s="183"/>
      <c r="R18" s="183"/>
    </row>
    <row r="19" ht="13.65" customHeight="1">
      <c r="A19" s="228"/>
      <c r="B19" s="247">
        <v>43665</v>
      </c>
      <c r="C19" t="s" s="83">
        <v>91</v>
      </c>
      <c r="D19" s="84">
        <v>10088</v>
      </c>
      <c r="E19" t="s" s="83">
        <v>79</v>
      </c>
      <c r="F19" s="93"/>
      <c r="G19" t="s" s="88">
        <v>92</v>
      </c>
      <c r="H19" t="s" s="88">
        <v>80</v>
      </c>
      <c r="I19" s="89">
        <v>757.64</v>
      </c>
      <c r="J19" s="90"/>
      <c r="K19" s="91"/>
      <c r="L19" s="87"/>
      <c r="M19" s="91"/>
      <c r="N19" s="92"/>
      <c r="O19" s="217"/>
      <c r="P19" s="183"/>
      <c r="Q19" s="183"/>
      <c r="R19" s="183"/>
    </row>
    <row r="20" ht="14.15" customHeight="1">
      <c r="A20" s="228"/>
      <c r="B20" s="237">
        <v>43666</v>
      </c>
      <c r="C20" t="s" s="221">
        <v>93</v>
      </c>
      <c r="D20" s="222">
        <v>10088</v>
      </c>
      <c r="E20" t="s" s="221">
        <v>79</v>
      </c>
      <c r="F20" s="249"/>
      <c r="G20" s="225">
        <v>1917</v>
      </c>
      <c r="H20" t="s" s="226">
        <v>80</v>
      </c>
      <c r="I20" s="227">
        <v>240.2</v>
      </c>
      <c r="J20" s="90"/>
      <c r="K20" s="91"/>
      <c r="L20" s="87"/>
      <c r="M20" s="91"/>
      <c r="N20" s="92"/>
      <c r="O20" s="217"/>
      <c r="P20" s="183"/>
      <c r="Q20" s="183"/>
      <c r="R20" s="183"/>
    </row>
    <row r="21" ht="14.15" customHeight="1">
      <c r="A21" s="228"/>
      <c r="B21" s="229">
        <v>43657</v>
      </c>
      <c r="C21" s="231">
        <v>501517122</v>
      </c>
      <c r="D21" s="231">
        <v>10052</v>
      </c>
      <c r="E21" t="s" s="232">
        <v>94</v>
      </c>
      <c r="F21" s="233"/>
      <c r="G21" t="s" s="235">
        <v>86</v>
      </c>
      <c r="H21" t="s" s="235">
        <v>95</v>
      </c>
      <c r="I21" s="236">
        <v>155.77</v>
      </c>
      <c r="J21" s="90"/>
      <c r="K21" s="91"/>
      <c r="L21" s="87"/>
      <c r="M21" s="91"/>
      <c r="N21" s="92"/>
      <c r="O21" s="217"/>
      <c r="P21" s="183"/>
      <c r="Q21" s="183"/>
      <c r="R21" s="183"/>
    </row>
    <row r="22" ht="13.65" customHeight="1">
      <c r="A22" s="228"/>
      <c r="B22" s="247">
        <v>43655</v>
      </c>
      <c r="C22" s="84">
        <v>501018949</v>
      </c>
      <c r="D22" s="84">
        <v>10052</v>
      </c>
      <c r="E22" t="s" s="250">
        <v>94</v>
      </c>
      <c r="F22" s="251"/>
      <c r="G22" t="s" s="88">
        <v>96</v>
      </c>
      <c r="H22" t="s" s="88">
        <v>95</v>
      </c>
      <c r="I22" s="89">
        <v>1803.96</v>
      </c>
      <c r="J22" s="90"/>
      <c r="K22" s="91"/>
      <c r="L22" s="87"/>
      <c r="M22" s="91"/>
      <c r="N22" s="92"/>
      <c r="O22" s="217"/>
      <c r="P22" s="183"/>
      <c r="Q22" s="183"/>
      <c r="R22" s="183"/>
    </row>
    <row r="23" ht="13.65" customHeight="1">
      <c r="A23" s="228"/>
      <c r="B23" s="247">
        <v>43627</v>
      </c>
      <c r="C23" s="84">
        <v>496713181</v>
      </c>
      <c r="D23" s="84">
        <v>10052</v>
      </c>
      <c r="E23" t="s" s="250">
        <v>94</v>
      </c>
      <c r="F23" s="251"/>
      <c r="G23" s="248">
        <v>617</v>
      </c>
      <c r="H23" t="s" s="88">
        <v>95</v>
      </c>
      <c r="I23" s="89">
        <v>1801.3</v>
      </c>
      <c r="J23" s="90"/>
      <c r="K23" s="91"/>
      <c r="L23" s="87"/>
      <c r="M23" s="91"/>
      <c r="N23" s="92"/>
      <c r="O23" s="217"/>
      <c r="P23" s="183"/>
      <c r="Q23" s="183"/>
      <c r="R23" s="183"/>
    </row>
    <row r="24" ht="14.15" customHeight="1">
      <c r="A24" s="228"/>
      <c r="B24" s="237">
        <v>43627</v>
      </c>
      <c r="C24" s="222">
        <v>496713173</v>
      </c>
      <c r="D24" s="222">
        <v>10052</v>
      </c>
      <c r="E24" t="s" s="223">
        <v>94</v>
      </c>
      <c r="F24" s="224"/>
      <c r="G24" t="s" s="226">
        <v>97</v>
      </c>
      <c r="H24" t="s" s="226">
        <v>95</v>
      </c>
      <c r="I24" s="227">
        <v>812.48</v>
      </c>
      <c r="J24" s="90"/>
      <c r="K24" s="91"/>
      <c r="L24" s="87"/>
      <c r="M24" s="91"/>
      <c r="N24" s="92"/>
      <c r="O24" s="217"/>
      <c r="P24" s="183"/>
      <c r="Q24" s="183"/>
      <c r="R24" s="183"/>
    </row>
    <row r="25" ht="25.15" customHeight="1">
      <c r="A25" s="199"/>
      <c r="B25" s="252">
        <v>43654</v>
      </c>
      <c r="C25" t="s" s="253">
        <v>98</v>
      </c>
      <c r="D25" s="231">
        <v>10056</v>
      </c>
      <c r="E25" t="s" s="232">
        <v>94</v>
      </c>
      <c r="F25" s="233"/>
      <c r="G25" t="s" s="80">
        <v>99</v>
      </c>
      <c r="H25" t="s" s="230">
        <v>100</v>
      </c>
      <c r="I25" s="236">
        <v>485.67</v>
      </c>
      <c r="J25" s="90"/>
      <c r="K25" s="91"/>
      <c r="L25" s="87"/>
      <c r="M25" s="91"/>
      <c r="N25" s="92"/>
      <c r="O25" s="217"/>
      <c r="P25" s="183"/>
      <c r="Q25" s="183"/>
      <c r="R25" s="183"/>
    </row>
    <row r="26" ht="25.15" customHeight="1">
      <c r="A26" s="199"/>
      <c r="B26" s="254">
        <v>43654</v>
      </c>
      <c r="C26" t="s" s="255">
        <v>101</v>
      </c>
      <c r="D26" s="222">
        <v>10056</v>
      </c>
      <c r="E26" t="s" s="223">
        <v>94</v>
      </c>
      <c r="F26" s="224"/>
      <c r="G26" t="s" s="238">
        <v>102</v>
      </c>
      <c r="H26" t="s" s="221">
        <v>100</v>
      </c>
      <c r="I26" s="227">
        <v>553.78</v>
      </c>
      <c r="J26" s="90"/>
      <c r="K26" s="91"/>
      <c r="L26" s="87"/>
      <c r="M26" s="91"/>
      <c r="N26" s="92"/>
      <c r="O26" s="217"/>
      <c r="P26" s="183"/>
      <c r="Q26" s="183"/>
      <c r="R26" s="183"/>
    </row>
    <row r="27" ht="25.15" customHeight="1">
      <c r="A27" s="228"/>
      <c r="B27" s="229">
        <v>43643</v>
      </c>
      <c r="C27" t="s" s="230">
        <v>103</v>
      </c>
      <c r="D27" s="231">
        <v>10054</v>
      </c>
      <c r="E27" t="s" s="232">
        <v>79</v>
      </c>
      <c r="F27" s="233"/>
      <c r="G27" t="s" s="80">
        <v>104</v>
      </c>
      <c r="H27" t="s" s="235">
        <v>80</v>
      </c>
      <c r="I27" s="236">
        <v>1249.47</v>
      </c>
      <c r="J27" s="90"/>
      <c r="K27" s="91"/>
      <c r="L27" s="87"/>
      <c r="M27" s="91"/>
      <c r="N27" s="92"/>
      <c r="O27" s="256"/>
      <c r="P27" s="183"/>
      <c r="Q27" s="183"/>
      <c r="R27" s="183"/>
    </row>
    <row r="28" ht="25.15" customHeight="1">
      <c r="A28" s="228"/>
      <c r="B28" s="237">
        <v>43627</v>
      </c>
      <c r="C28" t="s" s="221">
        <v>105</v>
      </c>
      <c r="D28" s="222">
        <v>10054</v>
      </c>
      <c r="E28" t="s" s="223">
        <v>79</v>
      </c>
      <c r="F28" s="224"/>
      <c r="G28" t="s" s="238">
        <v>106</v>
      </c>
      <c r="H28" t="s" s="226">
        <v>80</v>
      </c>
      <c r="I28" s="227">
        <v>1077.48</v>
      </c>
      <c r="J28" s="90"/>
      <c r="K28" s="91"/>
      <c r="L28" s="87"/>
      <c r="M28" s="91"/>
      <c r="N28" s="92"/>
      <c r="O28" s="257"/>
      <c r="P28" s="183"/>
      <c r="Q28" s="183"/>
      <c r="R28" s="183"/>
    </row>
    <row r="29" ht="19" customHeight="1">
      <c r="A29" s="199"/>
      <c r="B29" s="258">
        <v>43627</v>
      </c>
      <c r="C29" t="s" s="230">
        <v>107</v>
      </c>
      <c r="D29" s="231">
        <v>10192</v>
      </c>
      <c r="E29" t="s" s="232">
        <v>79</v>
      </c>
      <c r="F29" s="233"/>
      <c r="G29" t="s" s="235">
        <v>108</v>
      </c>
      <c r="H29" t="s" s="235">
        <v>80</v>
      </c>
      <c r="I29" s="236">
        <v>565.2</v>
      </c>
      <c r="J29" s="90"/>
      <c r="K29" s="91"/>
      <c r="L29" s="87"/>
      <c r="M29" s="91"/>
      <c r="N29" s="92"/>
      <c r="O29" s="259"/>
      <c r="P29" s="183"/>
      <c r="Q29" s="183"/>
      <c r="R29" s="183"/>
    </row>
    <row r="30" ht="18.5" customHeight="1">
      <c r="A30" s="199"/>
      <c r="B30" s="82">
        <v>43615</v>
      </c>
      <c r="C30" t="s" s="83">
        <v>109</v>
      </c>
      <c r="D30" s="84">
        <v>10192</v>
      </c>
      <c r="E30" t="s" s="250">
        <v>79</v>
      </c>
      <c r="F30" s="251"/>
      <c r="G30" t="s" s="88">
        <v>110</v>
      </c>
      <c r="H30" t="s" s="88">
        <v>80</v>
      </c>
      <c r="I30" s="89">
        <v>1003.23</v>
      </c>
      <c r="J30" s="90"/>
      <c r="K30" s="91"/>
      <c r="L30" s="87"/>
      <c r="M30" s="91"/>
      <c r="N30" s="92"/>
      <c r="O30" s="260"/>
      <c r="P30" s="183"/>
      <c r="Q30" s="183"/>
      <c r="R30" s="183"/>
    </row>
    <row r="31" ht="18.5" customHeight="1">
      <c r="A31" s="199"/>
      <c r="B31" s="82">
        <v>43615</v>
      </c>
      <c r="C31" t="s" s="83">
        <v>111</v>
      </c>
      <c r="D31" s="84">
        <v>10192</v>
      </c>
      <c r="E31" t="s" s="250">
        <v>79</v>
      </c>
      <c r="F31" s="251"/>
      <c r="G31" t="s" s="88">
        <v>110</v>
      </c>
      <c r="H31" t="s" s="88">
        <v>80</v>
      </c>
      <c r="I31" s="89">
        <v>418.78</v>
      </c>
      <c r="J31" s="90"/>
      <c r="K31" s="91"/>
      <c r="L31" s="87"/>
      <c r="M31" s="91"/>
      <c r="N31" s="92"/>
      <c r="O31" s="260"/>
      <c r="P31" s="183"/>
      <c r="Q31" s="183"/>
      <c r="R31" s="183"/>
    </row>
    <row r="32" ht="24.65" customHeight="1">
      <c r="A32" s="199"/>
      <c r="B32" s="82">
        <v>43655</v>
      </c>
      <c r="C32" s="84">
        <v>541454</v>
      </c>
      <c r="D32" s="84">
        <v>10053</v>
      </c>
      <c r="E32" t="s" s="250">
        <v>79</v>
      </c>
      <c r="F32" s="251"/>
      <c r="G32" t="s" s="75">
        <v>112</v>
      </c>
      <c r="H32" t="s" s="75">
        <v>83</v>
      </c>
      <c r="I32" s="89">
        <v>489.29</v>
      </c>
      <c r="J32" s="90"/>
      <c r="K32" s="91"/>
      <c r="L32" s="87"/>
      <c r="M32" s="91"/>
      <c r="N32" s="92"/>
      <c r="O32" s="259"/>
      <c r="P32" s="183"/>
      <c r="Q32" s="183"/>
      <c r="R32" s="183"/>
    </row>
    <row r="33" ht="24.65" customHeight="1">
      <c r="A33" s="199"/>
      <c r="B33" s="82">
        <v>43655</v>
      </c>
      <c r="C33" s="84">
        <v>541453</v>
      </c>
      <c r="D33" s="84">
        <v>10053</v>
      </c>
      <c r="E33" t="s" s="250">
        <v>79</v>
      </c>
      <c r="F33" s="251"/>
      <c r="G33" t="s" s="75">
        <v>113</v>
      </c>
      <c r="H33" t="s" s="75">
        <v>83</v>
      </c>
      <c r="I33" s="89">
        <v>589.96</v>
      </c>
      <c r="J33" s="90"/>
      <c r="K33" s="91"/>
      <c r="L33" s="87"/>
      <c r="M33" s="91"/>
      <c r="N33" s="92"/>
      <c r="O33" s="259"/>
      <c r="P33" s="183"/>
      <c r="Q33" s="183"/>
      <c r="R33" s="183"/>
    </row>
    <row r="34" ht="36.15" customHeight="1">
      <c r="A34" s="199"/>
      <c r="B34" s="220">
        <v>43655</v>
      </c>
      <c r="C34" s="222">
        <v>541451</v>
      </c>
      <c r="D34" s="222">
        <v>10053</v>
      </c>
      <c r="E34" t="s" s="223">
        <v>79</v>
      </c>
      <c r="F34" s="224"/>
      <c r="G34" t="s" s="238">
        <v>114</v>
      </c>
      <c r="H34" t="s" s="238">
        <v>83</v>
      </c>
      <c r="I34" s="227">
        <v>579.13</v>
      </c>
      <c r="J34" s="90"/>
      <c r="K34" s="91"/>
      <c r="L34" s="87"/>
      <c r="M34" s="91"/>
      <c r="N34" s="92"/>
      <c r="O34" s="260"/>
      <c r="P34" s="183"/>
      <c r="Q34" s="183"/>
      <c r="R34" s="183"/>
    </row>
    <row r="35" ht="19" customHeight="1">
      <c r="A35" s="228"/>
      <c r="B35" s="229">
        <v>43671</v>
      </c>
      <c r="C35" s="231">
        <v>10609</v>
      </c>
      <c r="D35" s="231">
        <v>10095</v>
      </c>
      <c r="E35" t="s" s="232">
        <v>79</v>
      </c>
      <c r="F35" s="233"/>
      <c r="G35" s="234">
        <v>912</v>
      </c>
      <c r="H35" t="s" s="235">
        <v>115</v>
      </c>
      <c r="I35" s="236">
        <v>1554.52</v>
      </c>
      <c r="J35" s="90"/>
      <c r="K35" s="91"/>
      <c r="L35" s="87"/>
      <c r="M35" s="91"/>
      <c r="N35" s="92"/>
      <c r="O35" s="260"/>
      <c r="P35" s="183"/>
      <c r="Q35" s="183"/>
      <c r="R35" s="183"/>
    </row>
    <row r="36" ht="13.65" customHeight="1">
      <c r="A36" s="228"/>
      <c r="B36" s="247">
        <v>43671</v>
      </c>
      <c r="C36" s="84">
        <v>10604</v>
      </c>
      <c r="D36" s="84">
        <v>10095</v>
      </c>
      <c r="E36" t="s" s="250">
        <v>79</v>
      </c>
      <c r="F36" s="251"/>
      <c r="G36" s="248">
        <v>111</v>
      </c>
      <c r="H36" t="s" s="88">
        <v>115</v>
      </c>
      <c r="I36" s="89">
        <v>1150</v>
      </c>
      <c r="J36" s="90"/>
      <c r="K36" s="91"/>
      <c r="L36" s="87"/>
      <c r="M36" s="91"/>
      <c r="N36" s="92"/>
      <c r="O36" s="217"/>
      <c r="P36" s="183"/>
      <c r="Q36" s="183"/>
      <c r="R36" s="183"/>
    </row>
    <row r="37" ht="24.65" customHeight="1">
      <c r="A37" s="228"/>
      <c r="B37" s="247">
        <v>43671</v>
      </c>
      <c r="C37" s="84">
        <v>10608</v>
      </c>
      <c r="D37" s="84">
        <v>10095</v>
      </c>
      <c r="E37" t="s" s="250">
        <v>79</v>
      </c>
      <c r="F37" s="251"/>
      <c r="G37" t="s" s="75">
        <v>116</v>
      </c>
      <c r="H37" t="s" s="88">
        <v>115</v>
      </c>
      <c r="I37" s="89">
        <v>520</v>
      </c>
      <c r="J37" s="90"/>
      <c r="K37" s="91"/>
      <c r="L37" s="87"/>
      <c r="M37" s="91"/>
      <c r="N37" s="92"/>
      <c r="O37" s="217"/>
      <c r="P37" s="183"/>
      <c r="Q37" s="183"/>
      <c r="R37" s="183"/>
    </row>
    <row r="38" ht="24.65" customHeight="1">
      <c r="A38" s="228"/>
      <c r="B38" s="247">
        <v>43671</v>
      </c>
      <c r="C38" s="84">
        <v>10606</v>
      </c>
      <c r="D38" s="84">
        <v>10095</v>
      </c>
      <c r="E38" t="s" s="250">
        <v>79</v>
      </c>
      <c r="F38" s="251"/>
      <c r="G38" t="s" s="75">
        <v>117</v>
      </c>
      <c r="H38" t="s" s="88">
        <v>115</v>
      </c>
      <c r="I38" s="89">
        <v>280</v>
      </c>
      <c r="J38" s="90"/>
      <c r="K38" s="91"/>
      <c r="L38" s="87"/>
      <c r="M38" s="91"/>
      <c r="N38" s="92"/>
      <c r="O38" s="217"/>
      <c r="P38" s="183"/>
      <c r="Q38" s="183"/>
      <c r="R38" s="183"/>
    </row>
    <row r="39" ht="25.15" customHeight="1">
      <c r="A39" s="228"/>
      <c r="B39" s="237">
        <v>43671</v>
      </c>
      <c r="C39" s="222">
        <v>10603</v>
      </c>
      <c r="D39" s="222">
        <v>10095</v>
      </c>
      <c r="E39" t="s" s="223">
        <v>79</v>
      </c>
      <c r="F39" s="224"/>
      <c r="G39" t="s" s="238">
        <v>118</v>
      </c>
      <c r="H39" t="s" s="226">
        <v>115</v>
      </c>
      <c r="I39" s="227">
        <v>908.48</v>
      </c>
      <c r="J39" s="90"/>
      <c r="K39" s="91"/>
      <c r="L39" s="87"/>
      <c r="M39" s="91"/>
      <c r="N39" s="92"/>
      <c r="O39" s="217"/>
      <c r="P39" s="183"/>
      <c r="Q39" s="183"/>
      <c r="R39" s="183"/>
    </row>
    <row r="40" ht="14.15" customHeight="1">
      <c r="A40" s="199"/>
      <c r="B40" t="s" s="230">
        <v>119</v>
      </c>
      <c r="C40" t="s" s="230">
        <v>40</v>
      </c>
      <c r="D40" t="s" s="230">
        <v>40</v>
      </c>
      <c r="E40" t="s" s="232">
        <v>120</v>
      </c>
      <c r="F40" s="233"/>
      <c r="G40" t="s" s="235">
        <v>121</v>
      </c>
      <c r="H40" t="s" s="235">
        <v>40</v>
      </c>
      <c r="I40" s="236">
        <v>792</v>
      </c>
      <c r="J40" s="90"/>
      <c r="K40" s="91"/>
      <c r="L40" s="87"/>
      <c r="M40" s="91"/>
      <c r="N40" s="92"/>
      <c r="O40" s="217"/>
      <c r="P40" s="183"/>
      <c r="Q40" s="183"/>
      <c r="R40" s="183"/>
    </row>
    <row r="41" ht="13.65" customHeight="1">
      <c r="A41" s="199"/>
      <c r="B41" s="82">
        <v>43685</v>
      </c>
      <c r="C41" t="s" s="83">
        <v>122</v>
      </c>
      <c r="D41" t="s" s="83">
        <v>123</v>
      </c>
      <c r="E41" t="s" s="250">
        <v>94</v>
      </c>
      <c r="F41" s="251"/>
      <c r="G41" t="s" s="88">
        <v>124</v>
      </c>
      <c r="H41" t="s" s="88">
        <v>100</v>
      </c>
      <c r="I41" s="89">
        <v>145.98</v>
      </c>
      <c r="J41" s="90"/>
      <c r="K41" s="91"/>
      <c r="L41" s="87"/>
      <c r="M41" s="91"/>
      <c r="N41" s="92"/>
      <c r="O41" s="217"/>
      <c r="P41" s="183"/>
      <c r="Q41" s="183"/>
      <c r="R41" s="183"/>
    </row>
    <row r="42" ht="13.65" customHeight="1">
      <c r="A42" s="199"/>
      <c r="B42" s="82">
        <v>43689</v>
      </c>
      <c r="C42" t="s" s="83">
        <v>125</v>
      </c>
      <c r="D42" t="s" s="83">
        <v>123</v>
      </c>
      <c r="E42" t="s" s="250">
        <v>79</v>
      </c>
      <c r="F42" s="251"/>
      <c r="G42" s="248">
        <v>226</v>
      </c>
      <c r="H42" t="s" s="88">
        <v>80</v>
      </c>
      <c r="I42" s="89">
        <v>1233.15</v>
      </c>
      <c r="J42" s="90"/>
      <c r="K42" s="91"/>
      <c r="L42" s="87"/>
      <c r="M42" s="91"/>
      <c r="N42" s="92"/>
      <c r="O42" s="217"/>
      <c r="P42" s="183"/>
      <c r="Q42" s="183"/>
      <c r="R42" s="183"/>
    </row>
    <row r="43" ht="13.65" customHeight="1">
      <c r="A43" s="199"/>
      <c r="B43" s="82">
        <v>43697</v>
      </c>
      <c r="C43" t="s" s="83">
        <v>126</v>
      </c>
      <c r="D43" t="s" s="83">
        <v>123</v>
      </c>
      <c r="E43" t="s" s="250">
        <v>79</v>
      </c>
      <c r="F43" s="251"/>
      <c r="G43" s="248">
        <v>922</v>
      </c>
      <c r="H43" t="s" s="88">
        <v>80</v>
      </c>
      <c r="I43" s="89">
        <v>1172.12</v>
      </c>
      <c r="J43" s="90"/>
      <c r="K43" s="91"/>
      <c r="L43" s="87"/>
      <c r="M43" s="91"/>
      <c r="N43" s="92"/>
      <c r="O43" s="217"/>
      <c r="P43" s="183"/>
      <c r="Q43" s="183"/>
      <c r="R43" s="183"/>
    </row>
    <row r="44" ht="13.65" customHeight="1">
      <c r="A44" s="199"/>
      <c r="B44" s="82">
        <v>43731</v>
      </c>
      <c r="C44" s="84">
        <v>513538751</v>
      </c>
      <c r="D44" t="s" s="83">
        <v>123</v>
      </c>
      <c r="E44" t="s" s="250">
        <v>94</v>
      </c>
      <c r="F44" s="251"/>
      <c r="G44" t="s" s="88">
        <v>121</v>
      </c>
      <c r="H44" t="s" s="88">
        <v>95</v>
      </c>
      <c r="I44" s="89">
        <v>924.28</v>
      </c>
      <c r="J44" s="90"/>
      <c r="K44" s="91"/>
      <c r="L44" s="87"/>
      <c r="M44" s="91"/>
      <c r="N44" s="92"/>
      <c r="O44" s="217"/>
      <c r="P44" s="183"/>
      <c r="Q44" s="183"/>
      <c r="R44" s="183"/>
    </row>
    <row r="45" ht="13.65" customHeight="1">
      <c r="A45" s="199"/>
      <c r="B45" s="82">
        <v>43697</v>
      </c>
      <c r="C45" s="84">
        <v>508164506</v>
      </c>
      <c r="D45" t="s" s="83">
        <v>123</v>
      </c>
      <c r="E45" t="s" s="250">
        <v>94</v>
      </c>
      <c r="F45" s="251"/>
      <c r="G45" t="s" s="88">
        <v>127</v>
      </c>
      <c r="H45" t="s" s="88">
        <v>95</v>
      </c>
      <c r="I45" s="89">
        <v>594.48</v>
      </c>
      <c r="J45" s="90"/>
      <c r="K45" s="91"/>
      <c r="L45" s="87"/>
      <c r="M45" s="91"/>
      <c r="N45" s="92"/>
      <c r="O45" s="217"/>
      <c r="P45" s="183"/>
      <c r="Q45" s="183"/>
      <c r="R45" s="183"/>
    </row>
    <row r="46" ht="13.65" customHeight="1">
      <c r="A46" s="199"/>
      <c r="B46" s="82">
        <v>43697</v>
      </c>
      <c r="C46" s="84">
        <v>508164522</v>
      </c>
      <c r="D46" t="s" s="83">
        <v>123</v>
      </c>
      <c r="E46" t="s" s="250">
        <v>94</v>
      </c>
      <c r="F46" s="251"/>
      <c r="G46" t="s" s="88">
        <v>127</v>
      </c>
      <c r="H46" t="s" s="88">
        <v>95</v>
      </c>
      <c r="I46" s="89">
        <v>1803.96</v>
      </c>
      <c r="J46" s="90"/>
      <c r="K46" s="91"/>
      <c r="L46" s="87"/>
      <c r="M46" s="91"/>
      <c r="N46" s="92"/>
      <c r="O46" s="217"/>
      <c r="P46" s="183"/>
      <c r="Q46" s="183"/>
      <c r="R46" s="183"/>
    </row>
    <row r="47" ht="13.65" customHeight="1">
      <c r="A47" s="199"/>
      <c r="B47" s="82">
        <v>43762</v>
      </c>
      <c r="C47" s="84">
        <v>518908231</v>
      </c>
      <c r="D47" t="s" s="83">
        <v>123</v>
      </c>
      <c r="E47" t="s" s="250">
        <v>94</v>
      </c>
      <c r="F47" s="251"/>
      <c r="G47" t="s" s="88">
        <v>128</v>
      </c>
      <c r="H47" t="s" s="88">
        <v>95</v>
      </c>
      <c r="I47" s="89">
        <v>794.5599999999999</v>
      </c>
      <c r="J47" s="90"/>
      <c r="K47" s="91"/>
      <c r="L47" s="87"/>
      <c r="M47" s="91"/>
      <c r="N47" s="92"/>
      <c r="O47" s="217"/>
      <c r="P47" s="183"/>
      <c r="Q47" s="183"/>
      <c r="R47" s="183"/>
    </row>
    <row r="48" ht="13.65" customHeight="1">
      <c r="A48" s="199"/>
      <c r="B48" s="82">
        <v>43700</v>
      </c>
      <c r="C48" s="84">
        <v>508856184</v>
      </c>
      <c r="D48" t="s" s="83">
        <v>123</v>
      </c>
      <c r="E48" t="s" s="250">
        <v>94</v>
      </c>
      <c r="F48" s="251"/>
      <c r="G48" t="s" s="88">
        <v>129</v>
      </c>
      <c r="H48" t="s" s="88">
        <v>95</v>
      </c>
      <c r="I48" s="89">
        <v>141.32</v>
      </c>
      <c r="J48" s="90"/>
      <c r="K48" s="91"/>
      <c r="L48" s="87"/>
      <c r="M48" s="91"/>
      <c r="N48" s="92"/>
      <c r="O48" s="217"/>
      <c r="P48" s="183"/>
      <c r="Q48" s="183"/>
      <c r="R48" s="183"/>
    </row>
    <row r="49" ht="13.65" customHeight="1">
      <c r="A49" s="199"/>
      <c r="B49" s="82">
        <v>43657</v>
      </c>
      <c r="C49" s="84">
        <v>501517148</v>
      </c>
      <c r="D49" t="s" s="83">
        <v>123</v>
      </c>
      <c r="E49" t="s" s="250">
        <v>94</v>
      </c>
      <c r="F49" s="251"/>
      <c r="G49" t="s" s="88">
        <v>121</v>
      </c>
      <c r="H49" t="s" s="88">
        <v>95</v>
      </c>
      <c r="I49" s="89">
        <v>495.14</v>
      </c>
      <c r="J49" s="90"/>
      <c r="K49" s="91"/>
      <c r="L49" s="87"/>
      <c r="M49" s="91"/>
      <c r="N49" s="92"/>
      <c r="O49" s="217"/>
      <c r="P49" s="183"/>
      <c r="Q49" s="183"/>
      <c r="R49" s="183"/>
    </row>
    <row r="50" ht="13.65" customHeight="1">
      <c r="A50" s="199"/>
      <c r="B50" s="82">
        <v>43677</v>
      </c>
      <c r="C50" s="84">
        <v>504811944</v>
      </c>
      <c r="D50" t="s" s="83">
        <v>123</v>
      </c>
      <c r="E50" t="s" s="250">
        <v>94</v>
      </c>
      <c r="F50" s="251"/>
      <c r="G50" t="s" s="88">
        <v>121</v>
      </c>
      <c r="H50" t="s" s="88">
        <v>95</v>
      </c>
      <c r="I50" s="89">
        <v>759.99</v>
      </c>
      <c r="J50" s="90"/>
      <c r="K50" s="91"/>
      <c r="L50" s="87"/>
      <c r="M50" s="91"/>
      <c r="N50" s="92"/>
      <c r="O50" s="217"/>
      <c r="P50" s="183"/>
      <c r="Q50" s="183"/>
      <c r="R50" s="183"/>
    </row>
    <row r="51" ht="13.65" customHeight="1">
      <c r="A51" s="199"/>
      <c r="B51" s="82">
        <v>43685</v>
      </c>
      <c r="C51" s="84">
        <v>506294792</v>
      </c>
      <c r="D51" t="s" s="83">
        <v>123</v>
      </c>
      <c r="E51" t="s" s="250">
        <v>94</v>
      </c>
      <c r="F51" s="251"/>
      <c r="G51" t="s" s="88">
        <v>130</v>
      </c>
      <c r="H51" t="s" s="88">
        <v>95</v>
      </c>
      <c r="I51" s="89">
        <v>193.66</v>
      </c>
      <c r="J51" s="90"/>
      <c r="K51" s="91"/>
      <c r="L51" s="87"/>
      <c r="M51" s="91"/>
      <c r="N51" s="92"/>
      <c r="O51" s="217"/>
      <c r="P51" s="183"/>
      <c r="Q51" s="183"/>
      <c r="R51" s="183"/>
    </row>
    <row r="52" ht="13.65" customHeight="1">
      <c r="A52" s="199"/>
      <c r="B52" s="82">
        <v>43698</v>
      </c>
      <c r="C52" s="84">
        <v>508402716</v>
      </c>
      <c r="D52" t="s" s="83">
        <v>123</v>
      </c>
      <c r="E52" t="s" s="250">
        <v>94</v>
      </c>
      <c r="F52" s="251"/>
      <c r="G52" t="s" s="88">
        <v>131</v>
      </c>
      <c r="H52" t="s" s="88">
        <v>95</v>
      </c>
      <c r="I52" s="89">
        <v>56.51</v>
      </c>
      <c r="J52" s="90"/>
      <c r="K52" s="91"/>
      <c r="L52" s="87"/>
      <c r="M52" s="91"/>
      <c r="N52" s="92"/>
      <c r="O52" s="217"/>
      <c r="P52" s="183"/>
      <c r="Q52" s="183"/>
      <c r="R52" s="183"/>
    </row>
    <row r="53" ht="13.65" customHeight="1">
      <c r="A53" s="199"/>
      <c r="B53" s="82">
        <v>43671</v>
      </c>
      <c r="C53" s="84">
        <v>10607</v>
      </c>
      <c r="D53" t="s" s="83">
        <v>123</v>
      </c>
      <c r="E53" t="s" s="250">
        <v>79</v>
      </c>
      <c r="F53" s="251"/>
      <c r="G53" s="248">
        <v>613</v>
      </c>
      <c r="H53" t="s" s="88">
        <v>115</v>
      </c>
      <c r="I53" s="89">
        <v>1080</v>
      </c>
      <c r="J53" s="90"/>
      <c r="K53" s="91"/>
      <c r="L53" s="87"/>
      <c r="M53" s="91"/>
      <c r="N53" s="92"/>
      <c r="O53" s="217"/>
      <c r="P53" s="183"/>
      <c r="Q53" s="183"/>
      <c r="R53" s="183"/>
    </row>
    <row r="54" ht="13.65" customHeight="1">
      <c r="A54" s="199"/>
      <c r="B54" s="82">
        <v>43682</v>
      </c>
      <c r="C54" s="84">
        <v>505549592</v>
      </c>
      <c r="D54" t="s" s="83">
        <v>123</v>
      </c>
      <c r="E54" t="s" s="250">
        <v>94</v>
      </c>
      <c r="F54" s="251"/>
      <c r="G54" t="s" s="88">
        <v>132</v>
      </c>
      <c r="H54" t="s" s="88">
        <v>95</v>
      </c>
      <c r="I54" s="89">
        <v>1465.54</v>
      </c>
      <c r="J54" s="90"/>
      <c r="K54" s="91"/>
      <c r="L54" s="87"/>
      <c r="M54" s="91"/>
      <c r="N54" s="92"/>
      <c r="O54" s="217"/>
      <c r="P54" s="183"/>
      <c r="Q54" s="183"/>
      <c r="R54" s="183"/>
    </row>
    <row r="55" ht="13.65" customHeight="1">
      <c r="A55" s="199"/>
      <c r="B55" s="82">
        <v>43679</v>
      </c>
      <c r="C55" s="84">
        <v>505307272</v>
      </c>
      <c r="D55" t="s" s="83">
        <v>123</v>
      </c>
      <c r="E55" t="s" s="250">
        <v>94</v>
      </c>
      <c r="F55" s="251"/>
      <c r="G55" t="s" s="88">
        <v>133</v>
      </c>
      <c r="H55" t="s" s="88">
        <v>95</v>
      </c>
      <c r="I55" s="89">
        <v>66.29000000000001</v>
      </c>
      <c r="J55" s="90"/>
      <c r="K55" s="91"/>
      <c r="L55" s="87"/>
      <c r="M55" s="91"/>
      <c r="N55" s="92"/>
      <c r="O55" s="217"/>
      <c r="P55" s="183"/>
      <c r="Q55" s="183"/>
      <c r="R55" s="183"/>
    </row>
    <row r="56" ht="13.65" customHeight="1">
      <c r="A56" s="199"/>
      <c r="B56" s="82">
        <v>43670</v>
      </c>
      <c r="C56" s="84">
        <v>503643801</v>
      </c>
      <c r="D56" t="s" s="83">
        <v>123</v>
      </c>
      <c r="E56" t="s" s="250">
        <v>94</v>
      </c>
      <c r="F56" s="251"/>
      <c r="G56" t="s" s="88">
        <v>134</v>
      </c>
      <c r="H56" t="s" s="88">
        <v>95</v>
      </c>
      <c r="I56" s="89">
        <v>740.21</v>
      </c>
      <c r="J56" s="90"/>
      <c r="K56" s="91"/>
      <c r="L56" s="87"/>
      <c r="M56" s="91"/>
      <c r="N56" s="92"/>
      <c r="O56" s="217"/>
      <c r="P56" s="183"/>
      <c r="Q56" s="183"/>
      <c r="R56" s="183"/>
    </row>
    <row r="57" ht="13.65" customHeight="1">
      <c r="A57" s="199"/>
      <c r="B57" s="82">
        <v>43671</v>
      </c>
      <c r="C57" s="84">
        <v>10602</v>
      </c>
      <c r="D57" t="s" s="83">
        <v>123</v>
      </c>
      <c r="E57" t="s" s="250">
        <v>79</v>
      </c>
      <c r="F57" s="251"/>
      <c r="G57" s="248">
        <v>524</v>
      </c>
      <c r="H57" t="s" s="88">
        <v>115</v>
      </c>
      <c r="I57" s="89">
        <v>933.48</v>
      </c>
      <c r="J57" s="90"/>
      <c r="K57" s="91"/>
      <c r="L57" s="87"/>
      <c r="M57" s="91"/>
      <c r="N57" s="92"/>
      <c r="O57" s="217"/>
      <c r="P57" s="183"/>
      <c r="Q57" s="183"/>
      <c r="R57" s="183"/>
    </row>
    <row r="58" ht="13.65" customHeight="1">
      <c r="A58" s="199"/>
      <c r="B58" s="82">
        <v>43684</v>
      </c>
      <c r="C58" s="84">
        <v>10706</v>
      </c>
      <c r="D58" t="s" s="83">
        <v>123</v>
      </c>
      <c r="E58" t="s" s="250">
        <v>79</v>
      </c>
      <c r="F58" s="251"/>
      <c r="G58" s="248">
        <v>725</v>
      </c>
      <c r="H58" t="s" s="88">
        <v>115</v>
      </c>
      <c r="I58" s="89">
        <v>1053.48</v>
      </c>
      <c r="J58" s="90"/>
      <c r="K58" s="91"/>
      <c r="L58" s="87"/>
      <c r="M58" s="91"/>
      <c r="N58" s="92"/>
      <c r="O58" s="217"/>
      <c r="P58" s="183"/>
      <c r="Q58" s="183"/>
      <c r="R58" s="183"/>
    </row>
    <row r="59" ht="13.65" customHeight="1">
      <c r="A59" s="199"/>
      <c r="B59" s="82">
        <v>43671</v>
      </c>
      <c r="C59" s="84">
        <v>10608</v>
      </c>
      <c r="D59" t="s" s="83">
        <v>123</v>
      </c>
      <c r="E59" t="s" s="250">
        <v>79</v>
      </c>
      <c r="F59" s="251"/>
      <c r="G59" s="248">
        <v>1214</v>
      </c>
      <c r="H59" t="s" s="88">
        <v>115</v>
      </c>
      <c r="I59" s="89">
        <v>520</v>
      </c>
      <c r="J59" s="90"/>
      <c r="K59" s="91"/>
      <c r="L59" s="87"/>
      <c r="M59" s="91"/>
      <c r="N59" s="92"/>
      <c r="O59" s="217"/>
      <c r="P59" s="183"/>
      <c r="Q59" s="183"/>
      <c r="R59" s="183"/>
    </row>
    <row r="60" ht="13.65" customHeight="1">
      <c r="A60" s="199"/>
      <c r="B60" s="82">
        <v>43671</v>
      </c>
      <c r="C60" s="84">
        <v>10606</v>
      </c>
      <c r="D60" t="s" s="83">
        <v>123</v>
      </c>
      <c r="E60" t="s" s="250">
        <v>79</v>
      </c>
      <c r="F60" s="251"/>
      <c r="G60" s="248">
        <v>124</v>
      </c>
      <c r="H60" t="s" s="88">
        <v>115</v>
      </c>
      <c r="I60" s="89">
        <v>280</v>
      </c>
      <c r="J60" s="90"/>
      <c r="K60" s="91"/>
      <c r="L60" s="87"/>
      <c r="M60" s="91"/>
      <c r="N60" s="92"/>
      <c r="O60" s="217"/>
      <c r="P60" s="183"/>
      <c r="Q60" s="183"/>
      <c r="R60" s="183"/>
    </row>
    <row r="61" ht="13.65" customHeight="1">
      <c r="A61" s="199"/>
      <c r="B61" s="82">
        <v>43671</v>
      </c>
      <c r="C61" s="84">
        <v>10609</v>
      </c>
      <c r="D61" t="s" s="83">
        <v>123</v>
      </c>
      <c r="E61" t="s" s="250">
        <v>79</v>
      </c>
      <c r="F61" s="251"/>
      <c r="G61" s="248">
        <v>912</v>
      </c>
      <c r="H61" t="s" s="88">
        <v>115</v>
      </c>
      <c r="I61" s="89">
        <v>1554.52</v>
      </c>
      <c r="J61" s="90"/>
      <c r="K61" s="91"/>
      <c r="L61" s="87"/>
      <c r="M61" s="91"/>
      <c r="N61" s="92"/>
      <c r="O61" s="217"/>
      <c r="P61" s="183"/>
      <c r="Q61" s="183"/>
      <c r="R61" s="183"/>
    </row>
    <row r="62" ht="13.65" customHeight="1">
      <c r="A62" s="199"/>
      <c r="B62" s="82">
        <v>43684</v>
      </c>
      <c r="C62" s="84">
        <v>10702</v>
      </c>
      <c r="D62" t="s" s="83">
        <v>123</v>
      </c>
      <c r="E62" t="s" s="250">
        <v>79</v>
      </c>
      <c r="F62" s="251"/>
      <c r="G62" s="248">
        <v>1925</v>
      </c>
      <c r="H62" t="s" s="88">
        <v>115</v>
      </c>
      <c r="I62" s="89">
        <v>548.15</v>
      </c>
      <c r="J62" s="90"/>
      <c r="K62" s="91"/>
      <c r="L62" s="87"/>
      <c r="M62" s="91"/>
      <c r="N62" s="92"/>
      <c r="O62" s="217"/>
      <c r="P62" s="183"/>
      <c r="Q62" s="183"/>
      <c r="R62" s="183"/>
    </row>
    <row r="63" ht="13.65" customHeight="1">
      <c r="A63" s="199"/>
      <c r="B63" s="82">
        <v>43684</v>
      </c>
      <c r="C63" s="84">
        <v>10704</v>
      </c>
      <c r="D63" t="s" s="83">
        <v>123</v>
      </c>
      <c r="E63" t="s" s="250">
        <v>79</v>
      </c>
      <c r="F63" s="251"/>
      <c r="G63" s="248">
        <v>1925</v>
      </c>
      <c r="H63" t="s" s="88">
        <v>115</v>
      </c>
      <c r="I63" s="89">
        <v>935</v>
      </c>
      <c r="J63" s="90"/>
      <c r="K63" s="91"/>
      <c r="L63" s="87"/>
      <c r="M63" s="91"/>
      <c r="N63" s="92"/>
      <c r="O63" s="217"/>
      <c r="P63" s="183"/>
      <c r="Q63" s="183"/>
      <c r="R63" s="183"/>
    </row>
    <row r="64" ht="13.65" customHeight="1">
      <c r="A64" s="199"/>
      <c r="B64" s="82">
        <v>43684</v>
      </c>
      <c r="C64" s="84">
        <v>10703</v>
      </c>
      <c r="D64" t="s" s="83">
        <v>123</v>
      </c>
      <c r="E64" t="s" s="250">
        <v>79</v>
      </c>
      <c r="F64" s="251"/>
      <c r="G64" s="248">
        <v>45</v>
      </c>
      <c r="H64" t="s" s="88">
        <v>115</v>
      </c>
      <c r="I64" s="89">
        <v>570.9400000000001</v>
      </c>
      <c r="J64" s="90"/>
      <c r="K64" s="91"/>
      <c r="L64" s="87"/>
      <c r="M64" s="91"/>
      <c r="N64" s="92"/>
      <c r="O64" s="217"/>
      <c r="P64" s="183"/>
      <c r="Q64" s="183"/>
      <c r="R64" s="183"/>
    </row>
    <row r="65" ht="13.65" customHeight="1">
      <c r="A65" s="199"/>
      <c r="B65" s="82">
        <v>43684</v>
      </c>
      <c r="C65" s="84">
        <v>10707</v>
      </c>
      <c r="D65" t="s" s="83">
        <v>123</v>
      </c>
      <c r="E65" t="s" s="250">
        <v>79</v>
      </c>
      <c r="F65" s="251"/>
      <c r="G65" s="248">
        <v>922</v>
      </c>
      <c r="H65" t="s" s="88">
        <v>115</v>
      </c>
      <c r="I65" s="89">
        <v>455.31</v>
      </c>
      <c r="J65" s="90"/>
      <c r="K65" s="91"/>
      <c r="L65" s="87"/>
      <c r="M65" s="91"/>
      <c r="N65" s="92"/>
      <c r="O65" s="217"/>
      <c r="P65" s="183"/>
      <c r="Q65" s="183"/>
      <c r="R65" s="183"/>
    </row>
    <row r="66" ht="13.65" customHeight="1">
      <c r="A66" s="199"/>
      <c r="B66" s="82">
        <v>43684</v>
      </c>
      <c r="C66" s="84">
        <v>10700</v>
      </c>
      <c r="D66" t="s" s="83">
        <v>123</v>
      </c>
      <c r="E66" t="s" s="250">
        <v>79</v>
      </c>
      <c r="F66" s="251"/>
      <c r="G66" s="248">
        <v>39</v>
      </c>
      <c r="H66" t="s" s="88">
        <v>115</v>
      </c>
      <c r="I66" s="89">
        <v>1355.75</v>
      </c>
      <c r="J66" s="90"/>
      <c r="K66" s="91"/>
      <c r="L66" s="87"/>
      <c r="M66" s="91"/>
      <c r="N66" s="92"/>
      <c r="O66" s="217"/>
      <c r="P66" s="183"/>
      <c r="Q66" s="183"/>
      <c r="R66" s="183"/>
    </row>
    <row r="67" ht="13.65" customHeight="1">
      <c r="A67" s="199"/>
      <c r="B67" s="82">
        <v>43684</v>
      </c>
      <c r="C67" s="84">
        <v>10708</v>
      </c>
      <c r="D67" t="s" s="83">
        <v>123</v>
      </c>
      <c r="E67" t="s" s="250">
        <v>79</v>
      </c>
      <c r="F67" s="251"/>
      <c r="G67" s="248">
        <v>84</v>
      </c>
      <c r="H67" t="s" s="88">
        <v>115</v>
      </c>
      <c r="I67" s="89">
        <v>1580.75</v>
      </c>
      <c r="J67" s="90"/>
      <c r="K67" s="91"/>
      <c r="L67" s="87"/>
      <c r="M67" s="91"/>
      <c r="N67" s="92"/>
      <c r="O67" s="217"/>
      <c r="P67" s="183"/>
      <c r="Q67" s="183"/>
      <c r="R67" s="183"/>
    </row>
    <row r="68" ht="13.65" customHeight="1">
      <c r="A68" s="199"/>
      <c r="B68" s="82">
        <v>43671</v>
      </c>
      <c r="C68" s="84">
        <v>10604</v>
      </c>
      <c r="D68" t="s" s="83">
        <v>123</v>
      </c>
      <c r="E68" t="s" s="250">
        <v>79</v>
      </c>
      <c r="F68" s="251"/>
      <c r="G68" s="248">
        <v>111</v>
      </c>
      <c r="H68" t="s" s="88">
        <v>115</v>
      </c>
      <c r="I68" s="89">
        <v>1150</v>
      </c>
      <c r="J68" s="90"/>
      <c r="K68" s="91"/>
      <c r="L68" s="87"/>
      <c r="M68" s="91"/>
      <c r="N68" s="92"/>
      <c r="O68" s="217"/>
      <c r="P68" s="183"/>
      <c r="Q68" s="183"/>
      <c r="R68" s="183"/>
    </row>
    <row r="69" ht="13.65" customHeight="1">
      <c r="A69" s="199"/>
      <c r="B69" s="82">
        <v>43671</v>
      </c>
      <c r="C69" s="84">
        <v>10603</v>
      </c>
      <c r="D69" t="s" s="83">
        <v>123</v>
      </c>
      <c r="E69" t="s" s="250">
        <v>79</v>
      </c>
      <c r="F69" s="251"/>
      <c r="G69" s="248">
        <v>513</v>
      </c>
      <c r="H69" t="s" s="88">
        <v>115</v>
      </c>
      <c r="I69" s="89">
        <v>908.48</v>
      </c>
      <c r="J69" s="90"/>
      <c r="K69" s="91"/>
      <c r="L69" s="87"/>
      <c r="M69" s="91"/>
      <c r="N69" s="92"/>
      <c r="O69" s="217"/>
      <c r="P69" s="183"/>
      <c r="Q69" s="183"/>
      <c r="R69" s="183"/>
    </row>
    <row r="70" ht="13.65" customHeight="1">
      <c r="A70" s="199"/>
      <c r="B70" s="82">
        <v>43671</v>
      </c>
      <c r="C70" s="84">
        <v>10605</v>
      </c>
      <c r="D70" t="s" s="83">
        <v>123</v>
      </c>
      <c r="E70" t="s" s="250">
        <v>79</v>
      </c>
      <c r="F70" s="251"/>
      <c r="G70" s="248">
        <v>86</v>
      </c>
      <c r="H70" t="s" s="88">
        <v>115</v>
      </c>
      <c r="I70" s="89">
        <v>357.5</v>
      </c>
      <c r="J70" s="90"/>
      <c r="K70" s="91"/>
      <c r="L70" s="87"/>
      <c r="M70" s="91"/>
      <c r="N70" s="92"/>
      <c r="O70" s="217"/>
      <c r="P70" s="183"/>
      <c r="Q70" s="183"/>
      <c r="R70" s="183"/>
    </row>
    <row r="71" ht="13.65" customHeight="1">
      <c r="A71" s="199"/>
      <c r="B71" s="82">
        <v>43749</v>
      </c>
      <c r="C71" s="84">
        <v>10581</v>
      </c>
      <c r="D71" t="s" s="83">
        <v>123</v>
      </c>
      <c r="E71" t="s" s="250">
        <v>79</v>
      </c>
      <c r="F71" s="251"/>
      <c r="G71" s="248">
        <v>124</v>
      </c>
      <c r="H71" t="s" s="88">
        <v>115</v>
      </c>
      <c r="I71" s="89">
        <v>493.4</v>
      </c>
      <c r="J71" s="90"/>
      <c r="K71" s="91"/>
      <c r="L71" s="87"/>
      <c r="M71" s="91"/>
      <c r="N71" s="92"/>
      <c r="O71" s="217"/>
      <c r="P71" s="183"/>
      <c r="Q71" s="183"/>
      <c r="R71" s="183"/>
    </row>
    <row r="72" ht="13.65" customHeight="1">
      <c r="A72" s="199"/>
      <c r="B72" s="82">
        <v>43749</v>
      </c>
      <c r="C72" s="84">
        <v>10582</v>
      </c>
      <c r="D72" t="s" s="83">
        <v>123</v>
      </c>
      <c r="E72" t="s" s="250">
        <v>79</v>
      </c>
      <c r="F72" s="251"/>
      <c r="G72" s="248">
        <v>1214</v>
      </c>
      <c r="H72" t="s" s="88">
        <v>115</v>
      </c>
      <c r="I72" s="89">
        <v>442.8</v>
      </c>
      <c r="J72" s="90"/>
      <c r="K72" s="91"/>
      <c r="L72" s="87"/>
      <c r="M72" s="91"/>
      <c r="N72" s="92"/>
      <c r="O72" s="217"/>
      <c r="P72" s="183"/>
      <c r="Q72" s="183"/>
      <c r="R72" s="183"/>
    </row>
    <row r="73" ht="13.65" customHeight="1">
      <c r="A73" s="199"/>
      <c r="B73" s="82"/>
      <c r="C73" s="93"/>
      <c r="D73" s="93"/>
      <c r="E73" s="261"/>
      <c r="F73" s="251"/>
      <c r="G73" s="87"/>
      <c r="H73" s="87"/>
      <c r="I73" s="89"/>
      <c r="J73" s="90"/>
      <c r="K73" s="91"/>
      <c r="L73" s="87"/>
      <c r="M73" s="91"/>
      <c r="N73" s="92"/>
      <c r="O73" s="217"/>
      <c r="P73" s="183"/>
      <c r="Q73" s="183"/>
      <c r="R73" s="183"/>
    </row>
    <row r="74" ht="13.65" customHeight="1">
      <c r="A74" s="199"/>
      <c r="B74" s="82"/>
      <c r="C74" s="93"/>
      <c r="D74" s="93"/>
      <c r="E74" s="261"/>
      <c r="F74" s="251"/>
      <c r="G74" s="87"/>
      <c r="H74" s="87"/>
      <c r="I74" s="89"/>
      <c r="J74" s="90"/>
      <c r="K74" s="91"/>
      <c r="L74" s="87"/>
      <c r="M74" s="91"/>
      <c r="N74" s="92"/>
      <c r="O74" s="217"/>
      <c r="P74" s="183"/>
      <c r="Q74" s="183"/>
      <c r="R74" s="183"/>
    </row>
    <row r="75" ht="13.65" customHeight="1">
      <c r="A75" s="199"/>
      <c r="B75" s="82"/>
      <c r="C75" s="93"/>
      <c r="D75" s="93"/>
      <c r="E75" s="261"/>
      <c r="F75" s="251"/>
      <c r="G75" s="87"/>
      <c r="H75" s="87"/>
      <c r="I75" s="89"/>
      <c r="J75" s="90"/>
      <c r="K75" s="91"/>
      <c r="L75" s="87"/>
      <c r="M75" s="91"/>
      <c r="N75" s="92"/>
      <c r="O75" s="217"/>
      <c r="P75" s="183"/>
      <c r="Q75" s="183"/>
      <c r="R75" s="183"/>
    </row>
    <row r="76" ht="13.65" customHeight="1">
      <c r="A76" s="199"/>
      <c r="B76" s="82"/>
      <c r="C76" s="93"/>
      <c r="D76" s="93"/>
      <c r="E76" s="261"/>
      <c r="F76" s="251"/>
      <c r="G76" s="87"/>
      <c r="H76" s="87"/>
      <c r="I76" s="89"/>
      <c r="J76" s="90"/>
      <c r="K76" s="91"/>
      <c r="L76" s="87"/>
      <c r="M76" s="91"/>
      <c r="N76" s="92"/>
      <c r="O76" s="217"/>
      <c r="P76" s="183"/>
      <c r="Q76" s="183"/>
      <c r="R76" s="183"/>
    </row>
    <row r="77" ht="13.65" customHeight="1">
      <c r="A77" s="199"/>
      <c r="B77" s="82"/>
      <c r="C77" s="93"/>
      <c r="D77" s="93"/>
      <c r="E77" s="261"/>
      <c r="F77" s="251"/>
      <c r="G77" s="87"/>
      <c r="H77" s="87"/>
      <c r="I77" s="89"/>
      <c r="J77" s="90"/>
      <c r="K77" s="91"/>
      <c r="L77" s="87"/>
      <c r="M77" s="91"/>
      <c r="N77" s="92"/>
      <c r="O77" s="217"/>
      <c r="P77" s="183"/>
      <c r="Q77" s="183"/>
      <c r="R77" s="183"/>
    </row>
    <row r="78" ht="14.15" customHeight="1">
      <c r="A78" s="199"/>
      <c r="B78" s="93"/>
      <c r="C78" s="93"/>
      <c r="D78" s="93"/>
      <c r="E78" s="261"/>
      <c r="F78" s="251"/>
      <c r="G78" s="87"/>
      <c r="H78" s="87"/>
      <c r="I78" s="89"/>
      <c r="J78" s="95"/>
      <c r="K78" s="96"/>
      <c r="L78" s="97"/>
      <c r="M78" s="96"/>
      <c r="N78" s="98"/>
      <c r="O78" s="217"/>
      <c r="P78" s="183"/>
      <c r="Q78" s="183"/>
      <c r="R78" s="183"/>
    </row>
    <row r="79" ht="17.1" customHeight="1">
      <c r="A79" s="199"/>
      <c r="B79" s="93"/>
      <c r="C79" s="262"/>
      <c r="D79" s="263"/>
      <c r="E79" s="263"/>
      <c r="F79" s="264"/>
      <c r="G79" t="s" s="265">
        <v>52</v>
      </c>
      <c r="H79" s="266"/>
      <c r="I79" s="267">
        <f>SUM(I11:I78)</f>
        <v>49252.200000000012</v>
      </c>
      <c r="J79" s="268"/>
      <c r="K79" s="268"/>
      <c r="L79" s="268"/>
      <c r="M79" s="268"/>
      <c r="N79" s="268"/>
      <c r="O79" s="183"/>
      <c r="P79" s="183"/>
      <c r="Q79" s="183"/>
      <c r="R79" s="183"/>
    </row>
    <row r="80" ht="13.3" customHeight="1">
      <c r="A80" s="175"/>
      <c r="B80" t="s" s="269">
        <v>51</v>
      </c>
      <c r="C80" s="183"/>
      <c r="D80" s="183"/>
      <c r="E80" s="183"/>
      <c r="F80" s="183"/>
      <c r="G80" s="183"/>
      <c r="H80" s="183"/>
      <c r="I80" s="270"/>
      <c r="J80" s="183"/>
      <c r="K80" s="183"/>
      <c r="L80" s="183"/>
      <c r="M80" s="183"/>
      <c r="N80" s="183"/>
      <c r="O80" s="183"/>
      <c r="P80" s="183"/>
      <c r="Q80" s="183"/>
      <c r="R80" s="183"/>
    </row>
    <row r="81" ht="13" customHeight="1">
      <c r="A81" s="175"/>
      <c r="B81" s="271"/>
      <c r="C81" s="272"/>
      <c r="D81" s="273"/>
      <c r="E81" s="273"/>
      <c r="F81" s="273"/>
      <c r="G81" s="273"/>
      <c r="H81" s="273"/>
      <c r="I81" s="273"/>
      <c r="J81" s="183"/>
      <c r="K81" s="183"/>
      <c r="L81" s="183"/>
      <c r="M81" s="183"/>
      <c r="N81" s="183"/>
      <c r="O81" s="183"/>
      <c r="P81" s="183"/>
      <c r="Q81" s="183"/>
      <c r="R81" s="183"/>
    </row>
    <row r="82" ht="17.85" customHeight="1">
      <c r="A82" s="175"/>
      <c r="B82" s="274"/>
      <c r="C82" s="275"/>
      <c r="D82" t="s" s="276">
        <v>16</v>
      </c>
      <c r="E82" s="275"/>
      <c r="F82" s="275"/>
      <c r="G82" t="s" s="277">
        <v>53</v>
      </c>
      <c r="H82" s="183"/>
      <c r="I82" s="183"/>
      <c r="J82" s="183"/>
      <c r="K82" s="183"/>
      <c r="L82" s="183"/>
      <c r="M82" s="183"/>
      <c r="N82" s="183"/>
      <c r="O82" s="183"/>
      <c r="P82" s="183"/>
      <c r="Q82" s="183"/>
      <c r="R82" s="183"/>
    </row>
    <row r="83" ht="18.2" customHeight="1">
      <c r="A83" s="175"/>
      <c r="B83" t="s" s="278">
        <v>16</v>
      </c>
      <c r="C83" s="279"/>
      <c r="D83" s="280"/>
      <c r="E83" t="s" s="276">
        <v>16</v>
      </c>
      <c r="F83" s="275"/>
      <c r="G83" s="281"/>
      <c r="H83" s="281"/>
      <c r="I83" s="281"/>
      <c r="J83" s="275"/>
      <c r="K83" s="281"/>
      <c r="L83" s="281"/>
      <c r="M83" t="s" s="282">
        <v>16</v>
      </c>
      <c r="N83" s="283"/>
      <c r="O83" s="183"/>
      <c r="P83" s="183"/>
      <c r="Q83" s="183"/>
      <c r="R83" s="183"/>
    </row>
    <row r="84" ht="19.65" customHeight="1">
      <c r="A84" s="175"/>
      <c r="B84" s="284"/>
      <c r="C84" s="285"/>
      <c r="D84" s="285"/>
      <c r="E84" s="183"/>
      <c r="F84" s="286"/>
      <c r="G84" t="s" s="287">
        <v>55</v>
      </c>
      <c r="H84" s="288"/>
      <c r="I84" s="289"/>
      <c r="J84" s="290"/>
      <c r="K84" t="s" s="287">
        <v>56</v>
      </c>
      <c r="L84" s="291"/>
      <c r="M84" s="291"/>
      <c r="N84" s="292"/>
      <c r="O84" s="293"/>
      <c r="P84" s="183"/>
      <c r="Q84" s="183"/>
      <c r="R84" s="183"/>
    </row>
    <row r="85" ht="18.2" customHeight="1">
      <c r="A85" s="175"/>
      <c r="B85" t="s" s="176">
        <v>54</v>
      </c>
      <c r="C85" t="s" s="294">
        <v>58</v>
      </c>
      <c r="D85" s="295"/>
      <c r="E85" s="295"/>
      <c r="F85" s="286"/>
      <c r="G85" t="s" s="296">
        <v>59</v>
      </c>
      <c r="H85" t="s" s="294">
        <v>60</v>
      </c>
      <c r="I85" s="297"/>
      <c r="J85" s="298"/>
      <c r="K85" t="s" s="299">
        <v>61</v>
      </c>
      <c r="L85" s="300"/>
      <c r="M85" s="300"/>
      <c r="N85" s="286"/>
      <c r="O85" s="293"/>
      <c r="P85" s="183"/>
      <c r="Q85" s="183"/>
      <c r="R85" s="183"/>
    </row>
    <row r="86" ht="19.5" customHeight="1">
      <c r="A86" s="175"/>
      <c r="B86" t="s" s="301">
        <v>57</v>
      </c>
      <c r="C86" t="s" s="302">
        <v>63</v>
      </c>
      <c r="D86" s="303"/>
      <c r="E86" s="303"/>
      <c r="F86" s="286"/>
      <c r="G86" t="s" s="296">
        <v>64</v>
      </c>
      <c r="H86" s="304">
        <v>21000021</v>
      </c>
      <c r="I86" s="305"/>
      <c r="J86" s="306"/>
      <c r="K86" t="s" s="296">
        <v>65</v>
      </c>
      <c r="L86" s="280"/>
      <c r="M86" s="295"/>
      <c r="N86" s="297"/>
      <c r="O86" s="293"/>
      <c r="P86" s="183"/>
      <c r="Q86" s="183"/>
      <c r="R86" s="183"/>
    </row>
    <row r="87" ht="19.5" customHeight="1">
      <c r="A87" s="175"/>
      <c r="B87" t="s" s="301">
        <v>62</v>
      </c>
      <c r="C87" t="s" s="302">
        <v>67</v>
      </c>
      <c r="D87" s="303"/>
      <c r="E87" s="303"/>
      <c r="F87" s="286"/>
      <c r="G87" t="s" s="296">
        <v>68</v>
      </c>
      <c r="H87" s="304">
        <v>389277051</v>
      </c>
      <c r="I87" s="305"/>
      <c r="J87" s="306"/>
      <c r="K87" t="s" s="296">
        <v>69</v>
      </c>
      <c r="L87" s="280"/>
      <c r="M87" s="307"/>
      <c r="N87" s="292"/>
      <c r="O87" s="293"/>
      <c r="P87" s="183"/>
      <c r="Q87" s="183"/>
      <c r="R87" s="183"/>
    </row>
    <row r="88" ht="19.5" customHeight="1">
      <c r="A88" s="175"/>
      <c r="B88" t="s" s="301">
        <v>66</v>
      </c>
      <c r="C88" s="303"/>
      <c r="D88" s="303"/>
      <c r="E88" s="303"/>
      <c r="F88" s="286"/>
      <c r="G88" t="s" s="296">
        <v>71</v>
      </c>
      <c r="H88" t="s" s="302">
        <v>72</v>
      </c>
      <c r="I88" s="305"/>
      <c r="J88" s="306"/>
      <c r="K88" s="308"/>
      <c r="L88" s="295"/>
      <c r="M88" s="295"/>
      <c r="N88" s="297"/>
      <c r="O88" s="293"/>
      <c r="P88" s="183"/>
      <c r="Q88" s="183"/>
      <c r="R88" s="183"/>
    </row>
    <row r="89" ht="19.5" customHeight="1">
      <c r="A89" s="175"/>
      <c r="B89" t="s" s="301">
        <v>70</v>
      </c>
      <c r="C89" s="307"/>
      <c r="D89" s="307"/>
      <c r="E89" s="270"/>
      <c r="F89" s="286"/>
      <c r="G89" t="s" s="309">
        <v>73</v>
      </c>
      <c r="H89" t="s" s="302">
        <v>74</v>
      </c>
      <c r="I89" s="305"/>
      <c r="J89" s="306"/>
      <c r="K89" s="310"/>
      <c r="L89" s="303"/>
      <c r="M89" s="303"/>
      <c r="N89" s="305"/>
      <c r="O89" s="293"/>
      <c r="P89" s="183"/>
      <c r="Q89" s="183"/>
      <c r="R89" s="183"/>
    </row>
    <row r="90" ht="18.5" customHeight="1">
      <c r="A90" s="175"/>
      <c r="B90" s="311"/>
      <c r="C90" s="183"/>
      <c r="D90" s="183"/>
      <c r="E90" s="183"/>
      <c r="F90" s="279"/>
      <c r="G90" t="s" s="312">
        <v>75</v>
      </c>
      <c r="H90" s="313"/>
      <c r="I90" s="313"/>
      <c r="J90" s="314"/>
      <c r="K90" s="310"/>
      <c r="L90" s="303"/>
      <c r="M90" s="303"/>
      <c r="N90" s="305"/>
      <c r="O90" s="293"/>
      <c r="P90" s="183"/>
      <c r="Q90" s="183"/>
      <c r="R90" s="183"/>
    </row>
    <row r="91" ht="25.15" customHeight="1">
      <c r="A91" s="175"/>
      <c r="B91" s="315"/>
      <c r="C91" t="s" s="316">
        <v>76</v>
      </c>
      <c r="D91" s="317"/>
      <c r="E91" s="317"/>
      <c r="F91" s="183"/>
      <c r="G91" s="318"/>
      <c r="H91" s="318"/>
      <c r="I91" s="318"/>
      <c r="J91" s="286"/>
      <c r="K91" s="261"/>
      <c r="L91" s="319"/>
      <c r="M91" s="319"/>
      <c r="N91" s="251"/>
      <c r="O91" s="293"/>
      <c r="P91" s="183"/>
      <c r="Q91" s="183"/>
      <c r="R91" s="183"/>
    </row>
    <row r="92" ht="14.65" customHeight="1">
      <c r="A92" s="228"/>
      <c r="B92" s="151"/>
      <c r="C92" s="320"/>
      <c r="D92" s="321"/>
      <c r="E92" s="321"/>
      <c r="F92" s="183"/>
      <c r="G92" s="322"/>
      <c r="H92" s="322"/>
      <c r="I92" s="322"/>
      <c r="J92" s="183"/>
      <c r="K92" s="270"/>
      <c r="L92" s="270"/>
      <c r="M92" s="270"/>
      <c r="N92" s="270"/>
      <c r="O92" s="183"/>
      <c r="P92" s="183"/>
      <c r="Q92" s="183"/>
      <c r="R92" s="183"/>
    </row>
    <row r="93" ht="13.8" customHeight="1">
      <c r="A93" s="175"/>
      <c r="B93" s="323"/>
      <c r="C93" s="321"/>
      <c r="D93" s="321"/>
      <c r="E93" s="321"/>
      <c r="F93" s="183"/>
      <c r="G93" s="322"/>
      <c r="H93" s="322"/>
      <c r="I93" s="322"/>
      <c r="J93" s="183"/>
      <c r="K93" s="183"/>
      <c r="L93" s="183"/>
      <c r="M93" s="183"/>
      <c r="N93" s="183"/>
      <c r="O93" s="183"/>
      <c r="P93" s="183"/>
      <c r="Q93" s="183"/>
      <c r="R93" s="183"/>
    </row>
    <row r="94" ht="13" customHeight="1">
      <c r="A94" s="175"/>
      <c r="B94" s="324"/>
      <c r="C94" s="321"/>
      <c r="D94" s="321"/>
      <c r="E94" s="321"/>
      <c r="F94" s="183"/>
      <c r="G94" s="322"/>
      <c r="H94" s="322"/>
      <c r="I94" s="322"/>
      <c r="J94" s="183"/>
      <c r="K94" s="183"/>
      <c r="L94" s="183"/>
      <c r="M94" s="183"/>
      <c r="N94" s="183"/>
      <c r="O94" s="183"/>
      <c r="P94" s="183"/>
      <c r="Q94" s="183"/>
      <c r="R94" s="183"/>
    </row>
    <row r="95" ht="13" customHeight="1">
      <c r="A95" s="175"/>
      <c r="B95" s="324"/>
      <c r="C95" s="183"/>
      <c r="D95" s="183"/>
      <c r="E95" s="183"/>
      <c r="F95" s="183"/>
      <c r="G95" s="183"/>
      <c r="H95" s="183"/>
      <c r="I95" s="183"/>
      <c r="J95" s="183"/>
      <c r="K95" s="183"/>
      <c r="L95" s="183"/>
      <c r="M95" s="183"/>
      <c r="N95" s="183"/>
      <c r="O95" s="183"/>
      <c r="P95" s="183"/>
      <c r="Q95" s="183"/>
      <c r="R95" s="183"/>
    </row>
  </sheetData>
  <mergeCells count="47">
    <mergeCell ref="A1:R1"/>
    <mergeCell ref="K91:N91"/>
    <mergeCell ref="E35:F35"/>
    <mergeCell ref="E12:F12"/>
    <mergeCell ref="H88:I88"/>
    <mergeCell ref="H87:I87"/>
    <mergeCell ref="E5:I5"/>
    <mergeCell ref="E30:F30"/>
    <mergeCell ref="C85:E85"/>
    <mergeCell ref="E77:F77"/>
    <mergeCell ref="K90:N90"/>
    <mergeCell ref="E20:F20"/>
    <mergeCell ref="E15:F15"/>
    <mergeCell ref="E13:F13"/>
    <mergeCell ref="G82:N82"/>
    <mergeCell ref="K89:N89"/>
    <mergeCell ref="E19:F19"/>
    <mergeCell ref="G90:I94"/>
    <mergeCell ref="H86:I86"/>
    <mergeCell ref="E29:F29"/>
    <mergeCell ref="J9:N9"/>
    <mergeCell ref="C91:E91"/>
    <mergeCell ref="E36:F36"/>
    <mergeCell ref="E14:F14"/>
    <mergeCell ref="E33:F33"/>
    <mergeCell ref="C88:E88"/>
    <mergeCell ref="E34:F34"/>
    <mergeCell ref="E11:F11"/>
    <mergeCell ref="E32:F32"/>
    <mergeCell ref="C87:E87"/>
    <mergeCell ref="E10:F10"/>
    <mergeCell ref="E31:F31"/>
    <mergeCell ref="C86:E86"/>
    <mergeCell ref="E78:F78"/>
    <mergeCell ref="H89:I89"/>
    <mergeCell ref="G79:H79"/>
    <mergeCell ref="K88:N88"/>
    <mergeCell ref="E18:F18"/>
    <mergeCell ref="B4:D4"/>
    <mergeCell ref="H85:I85"/>
    <mergeCell ref="E28:F28"/>
    <mergeCell ref="E17:F17"/>
    <mergeCell ref="E16:F16"/>
    <mergeCell ref="E27:F27"/>
    <mergeCell ref="J4:K4"/>
    <mergeCell ref="M86:N86"/>
    <mergeCell ref="B9:I9"/>
  </mergeCells>
  <conditionalFormatting sqref="L4">
    <cfRule type="cellIs" dxfId="1" priority="1" operator="lessThan" stopIfTrue="1">
      <formula>0</formula>
    </cfRule>
  </conditionalFormatting>
  <hyperlinks>
    <hyperlink ref="C87" r:id="rId1" location="" tooltip="" display=""/>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sheetPr>
    <pageSetUpPr fitToPage="1"/>
  </sheetPr>
  <dimension ref="A2:R154"/>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18" width="16.3516" style="325" customWidth="1"/>
    <col min="19" max="256" width="16.3516" style="325" customWidth="1"/>
  </cols>
  <sheetData>
    <row r="1" ht="14.55" customHeight="1">
      <c r="A1" t="s" s="7">
        <v>11</v>
      </c>
      <c r="B1" s="7"/>
      <c r="C1" s="7"/>
      <c r="D1" s="7"/>
      <c r="E1" s="7"/>
      <c r="F1" s="7"/>
      <c r="G1" s="7"/>
      <c r="H1" s="7"/>
      <c r="I1" s="7"/>
      <c r="J1" s="7"/>
      <c r="K1" s="7"/>
      <c r="L1" s="7"/>
      <c r="M1" s="7"/>
      <c r="N1" s="7"/>
      <c r="O1" s="7"/>
      <c r="P1" s="7"/>
      <c r="Q1" s="7"/>
      <c r="R1" s="7"/>
    </row>
    <row r="2" ht="13.2" customHeight="1">
      <c r="A2" s="8"/>
      <c r="B2" s="167"/>
      <c r="C2" s="168"/>
      <c r="D2" s="169"/>
      <c r="E2" s="8"/>
      <c r="F2" s="8"/>
      <c r="G2" s="8"/>
      <c r="H2" s="8"/>
      <c r="I2" s="8"/>
      <c r="J2" s="8"/>
      <c r="K2" s="8"/>
      <c r="L2" s="8"/>
      <c r="M2" s="8"/>
      <c r="N2" s="8"/>
      <c r="O2" s="8"/>
      <c r="P2" s="8"/>
      <c r="Q2" s="8"/>
      <c r="R2" s="8"/>
    </row>
    <row r="3" ht="24.85" customHeight="1">
      <c r="A3" s="170"/>
      <c r="B3" s="171"/>
      <c r="C3" s="172"/>
      <c r="D3" s="172"/>
      <c r="E3" s="173"/>
      <c r="F3" s="174"/>
      <c r="G3" s="174"/>
      <c r="H3" s="174"/>
      <c r="I3" s="174"/>
      <c r="J3" s="174"/>
      <c r="K3" s="174"/>
      <c r="L3" s="174"/>
      <c r="M3" s="174"/>
      <c r="N3" s="174"/>
      <c r="O3" s="174"/>
      <c r="P3" s="174"/>
      <c r="Q3" s="174"/>
      <c r="R3" s="174"/>
    </row>
    <row r="4" ht="18.2" customHeight="1">
      <c r="A4" s="175"/>
      <c r="B4" t="s" s="176">
        <v>12</v>
      </c>
      <c r="C4" s="177"/>
      <c r="D4" s="177"/>
      <c r="E4" t="s" s="178">
        <v>13</v>
      </c>
      <c r="F4" s="179"/>
      <c r="G4" s="179"/>
      <c r="H4" s="179"/>
      <c r="I4" s="179"/>
      <c r="J4" t="s" s="180">
        <v>14</v>
      </c>
      <c r="K4" s="181"/>
      <c r="L4" s="182">
        <f>I138</f>
        <v>81883.979999999967</v>
      </c>
      <c r="M4" s="179"/>
      <c r="N4" s="179"/>
      <c r="O4" s="183"/>
      <c r="P4" s="183"/>
      <c r="Q4" s="183"/>
      <c r="R4" s="183"/>
    </row>
    <row r="5" ht="17.45" customHeight="1">
      <c r="A5" s="175"/>
      <c r="B5" t="s" s="184">
        <v>15</v>
      </c>
      <c r="C5" s="185"/>
      <c r="D5" s="186"/>
      <c r="E5" s="187">
        <v>820117739</v>
      </c>
      <c r="F5" s="188"/>
      <c r="G5" s="188"/>
      <c r="H5" s="188"/>
      <c r="I5" s="188"/>
      <c r="J5" t="s" s="189">
        <v>16</v>
      </c>
      <c r="K5" s="190"/>
      <c r="L5" s="191"/>
      <c r="M5" s="191"/>
      <c r="N5" s="192"/>
      <c r="O5" s="190"/>
      <c r="P5" s="183"/>
      <c r="Q5" s="183"/>
      <c r="R5" s="183"/>
    </row>
    <row r="6" ht="17.45" customHeight="1">
      <c r="A6" s="175"/>
      <c r="B6" s="193"/>
      <c r="C6" s="194"/>
      <c r="D6" s="194"/>
      <c r="E6" s="188"/>
      <c r="F6" s="188"/>
      <c r="G6" s="188"/>
      <c r="H6" s="188"/>
      <c r="I6" s="195"/>
      <c r="J6" s="196"/>
      <c r="K6" s="197"/>
      <c r="L6" s="197"/>
      <c r="M6" s="197"/>
      <c r="N6" s="198"/>
      <c r="O6" s="190"/>
      <c r="P6" s="183"/>
      <c r="Q6" s="183"/>
      <c r="R6" s="183"/>
    </row>
    <row r="7" ht="19" customHeight="1">
      <c r="A7" s="199"/>
      <c r="B7" t="s" s="200">
        <v>17</v>
      </c>
      <c r="C7" s="201"/>
      <c r="D7" s="201"/>
      <c r="E7" s="201"/>
      <c r="F7" s="201"/>
      <c r="G7" s="201"/>
      <c r="H7" s="201"/>
      <c r="I7" s="202"/>
      <c r="J7" s="203"/>
      <c r="K7" s="202"/>
      <c r="L7" s="202"/>
      <c r="M7" s="202"/>
      <c r="N7" s="204"/>
      <c r="O7" s="205"/>
      <c r="P7" s="183"/>
      <c r="Q7" s="183"/>
      <c r="R7" s="183"/>
    </row>
    <row r="8" ht="19.5" customHeight="1">
      <c r="A8" s="175"/>
      <c r="B8" s="206"/>
      <c r="C8" s="201"/>
      <c r="D8" s="201"/>
      <c r="E8" s="201"/>
      <c r="F8" s="201"/>
      <c r="G8" s="201"/>
      <c r="H8" s="201"/>
      <c r="I8" s="202"/>
      <c r="J8" s="207"/>
      <c r="K8" s="208"/>
      <c r="L8" s="208"/>
      <c r="M8" s="208"/>
      <c r="N8" s="209"/>
      <c r="O8" s="210"/>
      <c r="P8" s="183"/>
      <c r="Q8" s="183"/>
      <c r="R8" s="183"/>
    </row>
    <row r="9" ht="17.6" customHeight="1">
      <c r="A9" s="175"/>
      <c r="B9" t="s" s="211">
        <v>18</v>
      </c>
      <c r="C9" s="212"/>
      <c r="D9" s="212"/>
      <c r="E9" s="212"/>
      <c r="F9" s="212"/>
      <c r="G9" s="212"/>
      <c r="H9" s="212"/>
      <c r="I9" s="213"/>
      <c r="J9" t="s" s="214">
        <v>19</v>
      </c>
      <c r="K9" s="215"/>
      <c r="L9" s="215"/>
      <c r="M9" s="215"/>
      <c r="N9" s="216"/>
      <c r="O9" s="217"/>
      <c r="P9" s="183"/>
      <c r="Q9" s="183"/>
      <c r="R9" s="183"/>
    </row>
    <row r="10" ht="25.15" customHeight="1">
      <c r="A10" s="199"/>
      <c r="B10" t="s" s="75">
        <v>20</v>
      </c>
      <c r="C10" t="s" s="75">
        <v>21</v>
      </c>
      <c r="D10" t="s" s="75">
        <v>22</v>
      </c>
      <c r="E10" t="s" s="75">
        <v>23</v>
      </c>
      <c r="F10" s="326"/>
      <c r="G10" t="s" s="75">
        <v>24</v>
      </c>
      <c r="H10" t="s" s="75">
        <v>25</v>
      </c>
      <c r="I10" t="s" s="88">
        <v>26</v>
      </c>
      <c r="J10" t="s" s="235">
        <v>27</v>
      </c>
      <c r="K10" t="s" s="80">
        <v>28</v>
      </c>
      <c r="L10" t="s" s="80">
        <v>29</v>
      </c>
      <c r="M10" t="s" s="80">
        <v>30</v>
      </c>
      <c r="N10" t="s" s="81">
        <v>31</v>
      </c>
      <c r="O10" s="217"/>
      <c r="P10" s="183"/>
      <c r="Q10" s="183"/>
      <c r="R10" s="183"/>
    </row>
    <row r="11" ht="13.65" customHeight="1">
      <c r="A11" s="199"/>
      <c r="B11" s="82">
        <v>43657</v>
      </c>
      <c r="C11" s="84">
        <v>501517148</v>
      </c>
      <c r="D11" s="84">
        <v>10052</v>
      </c>
      <c r="E11" t="s" s="83">
        <v>136</v>
      </c>
      <c r="F11" s="93"/>
      <c r="G11" t="s" s="88">
        <v>86</v>
      </c>
      <c r="H11" t="s" s="88">
        <v>137</v>
      </c>
      <c r="I11" s="327">
        <v>83.59999999999999</v>
      </c>
      <c r="J11" s="328"/>
      <c r="K11" s="91"/>
      <c r="L11" s="87"/>
      <c r="M11" s="91"/>
      <c r="N11" s="92"/>
      <c r="O11" s="217"/>
      <c r="P11" s="183"/>
      <c r="Q11" s="183"/>
      <c r="R11" s="183"/>
    </row>
    <row r="12" ht="13.65" customHeight="1">
      <c r="A12" s="199"/>
      <c r="B12" s="82">
        <v>43671</v>
      </c>
      <c r="C12" s="84">
        <v>10602</v>
      </c>
      <c r="D12" s="84">
        <v>10095</v>
      </c>
      <c r="E12" t="s" s="83">
        <v>79</v>
      </c>
      <c r="F12" s="93"/>
      <c r="G12" s="248">
        <v>524</v>
      </c>
      <c r="H12" t="s" s="88">
        <v>115</v>
      </c>
      <c r="I12" s="327">
        <v>933.48</v>
      </c>
      <c r="J12" s="328"/>
      <c r="K12" s="91"/>
      <c r="L12" s="87"/>
      <c r="M12" s="91"/>
      <c r="N12" s="92"/>
      <c r="O12" s="217"/>
      <c r="P12" s="183"/>
      <c r="Q12" s="183"/>
      <c r="R12" s="183"/>
    </row>
    <row r="13" ht="13.65" customHeight="1">
      <c r="A13" s="199"/>
      <c r="B13" s="82">
        <v>43671</v>
      </c>
      <c r="C13" s="84">
        <v>10608</v>
      </c>
      <c r="D13" s="84">
        <v>10095</v>
      </c>
      <c r="E13" t="s" s="83">
        <v>79</v>
      </c>
      <c r="F13" s="93"/>
      <c r="G13" s="248">
        <v>1214</v>
      </c>
      <c r="H13" t="s" s="88">
        <v>115</v>
      </c>
      <c r="I13" s="327">
        <v>520</v>
      </c>
      <c r="J13" s="328"/>
      <c r="K13" s="91"/>
      <c r="L13" s="87"/>
      <c r="M13" s="91"/>
      <c r="N13" s="92"/>
      <c r="O13" s="217"/>
      <c r="P13" s="183"/>
      <c r="Q13" s="183"/>
      <c r="R13" s="183"/>
    </row>
    <row r="14" ht="13.65" customHeight="1">
      <c r="A14" s="199"/>
      <c r="B14" s="82">
        <v>43671</v>
      </c>
      <c r="C14" s="84">
        <v>10606</v>
      </c>
      <c r="D14" s="84">
        <v>10095</v>
      </c>
      <c r="E14" t="s" s="83">
        <v>79</v>
      </c>
      <c r="F14" s="93"/>
      <c r="G14" s="248">
        <v>124</v>
      </c>
      <c r="H14" t="s" s="88">
        <v>115</v>
      </c>
      <c r="I14" s="327">
        <v>280</v>
      </c>
      <c r="J14" s="328"/>
      <c r="K14" s="91"/>
      <c r="L14" s="87"/>
      <c r="M14" s="91"/>
      <c r="N14" s="92"/>
      <c r="O14" s="217"/>
      <c r="P14" s="183"/>
      <c r="Q14" s="183"/>
      <c r="R14" s="183"/>
    </row>
    <row r="15" ht="13.65" customHeight="1">
      <c r="A15" s="199"/>
      <c r="B15" s="82">
        <v>43671</v>
      </c>
      <c r="C15" s="84">
        <v>10609</v>
      </c>
      <c r="D15" s="84">
        <v>10095</v>
      </c>
      <c r="E15" t="s" s="83">
        <v>79</v>
      </c>
      <c r="F15" s="93"/>
      <c r="G15" s="248">
        <v>912</v>
      </c>
      <c r="H15" t="s" s="88">
        <v>115</v>
      </c>
      <c r="I15" s="327">
        <v>1554.52</v>
      </c>
      <c r="J15" s="328"/>
      <c r="K15" s="91"/>
      <c r="L15" s="87"/>
      <c r="M15" s="91"/>
      <c r="N15" s="92"/>
      <c r="O15" s="217"/>
      <c r="P15" s="183"/>
      <c r="Q15" s="183"/>
      <c r="R15" s="183"/>
    </row>
    <row r="16" ht="13.65" customHeight="1">
      <c r="A16" s="199"/>
      <c r="B16" s="82">
        <v>43671</v>
      </c>
      <c r="C16" s="84">
        <v>10607</v>
      </c>
      <c r="D16" s="84">
        <v>10095</v>
      </c>
      <c r="E16" t="s" s="83">
        <v>79</v>
      </c>
      <c r="F16" s="93"/>
      <c r="G16" s="248">
        <v>613</v>
      </c>
      <c r="H16" t="s" s="88">
        <v>115</v>
      </c>
      <c r="I16" s="327">
        <v>1080</v>
      </c>
      <c r="J16" s="328"/>
      <c r="K16" s="91"/>
      <c r="L16" s="87"/>
      <c r="M16" s="91"/>
      <c r="N16" s="92"/>
      <c r="O16" s="217"/>
      <c r="P16" s="183"/>
      <c r="Q16" s="183"/>
      <c r="R16" s="183"/>
    </row>
    <row r="17" ht="13.65" customHeight="1">
      <c r="A17" s="199"/>
      <c r="B17" s="82">
        <v>43671</v>
      </c>
      <c r="C17" s="84">
        <v>10604</v>
      </c>
      <c r="D17" s="84">
        <v>10095</v>
      </c>
      <c r="E17" t="s" s="83">
        <v>79</v>
      </c>
      <c r="F17" s="93"/>
      <c r="G17" s="248">
        <v>111</v>
      </c>
      <c r="H17" t="s" s="88">
        <v>115</v>
      </c>
      <c r="I17" s="327">
        <v>1150</v>
      </c>
      <c r="J17" s="328"/>
      <c r="K17" s="91"/>
      <c r="L17" s="87"/>
      <c r="M17" s="91"/>
      <c r="N17" s="92"/>
      <c r="O17" s="217"/>
      <c r="P17" s="183"/>
      <c r="Q17" s="183"/>
      <c r="R17" s="183"/>
    </row>
    <row r="18" ht="13.65" customHeight="1">
      <c r="A18" s="199"/>
      <c r="B18" s="82">
        <v>43671</v>
      </c>
      <c r="C18" s="84">
        <v>10603</v>
      </c>
      <c r="D18" s="84">
        <v>10095</v>
      </c>
      <c r="E18" t="s" s="83">
        <v>79</v>
      </c>
      <c r="F18" s="93"/>
      <c r="G18" s="248">
        <v>513</v>
      </c>
      <c r="H18" t="s" s="88">
        <v>115</v>
      </c>
      <c r="I18" s="327">
        <v>908.48</v>
      </c>
      <c r="J18" s="328"/>
      <c r="K18" s="91"/>
      <c r="L18" s="87"/>
      <c r="M18" s="91"/>
      <c r="N18" s="92"/>
      <c r="O18" s="217"/>
      <c r="P18" s="183"/>
      <c r="Q18" s="183"/>
      <c r="R18" s="183"/>
    </row>
    <row r="19" ht="13.65" customHeight="1">
      <c r="A19" s="199"/>
      <c r="B19" s="82">
        <v>43671</v>
      </c>
      <c r="C19" s="84">
        <v>10605</v>
      </c>
      <c r="D19" s="84">
        <v>10095</v>
      </c>
      <c r="E19" t="s" s="83">
        <v>79</v>
      </c>
      <c r="F19" s="93"/>
      <c r="G19" s="248">
        <v>86</v>
      </c>
      <c r="H19" t="s" s="88">
        <v>115</v>
      </c>
      <c r="I19" s="327">
        <v>357.5</v>
      </c>
      <c r="J19" s="328"/>
      <c r="K19" s="91"/>
      <c r="L19" s="87"/>
      <c r="M19" s="91"/>
      <c r="N19" s="92"/>
      <c r="O19" s="217"/>
      <c r="P19" s="183"/>
      <c r="Q19" s="183"/>
      <c r="R19" s="183"/>
    </row>
    <row r="20" ht="13.65" customHeight="1">
      <c r="A20" s="199"/>
      <c r="B20" s="82">
        <v>44036</v>
      </c>
      <c r="C20" s="84">
        <v>503643801</v>
      </c>
      <c r="D20" s="84">
        <v>10102</v>
      </c>
      <c r="E20" t="s" s="83">
        <v>136</v>
      </c>
      <c r="F20" s="93"/>
      <c r="G20" t="s" s="88">
        <v>138</v>
      </c>
      <c r="H20" t="s" s="88">
        <v>137</v>
      </c>
      <c r="I20" s="327">
        <v>740.21</v>
      </c>
      <c r="J20" s="328"/>
      <c r="K20" s="91"/>
      <c r="L20" s="87"/>
      <c r="M20" s="91"/>
      <c r="N20" s="92"/>
      <c r="O20" s="217"/>
      <c r="P20" s="183"/>
      <c r="Q20" s="183"/>
      <c r="R20" s="183"/>
    </row>
    <row r="21" ht="13.65" customHeight="1">
      <c r="A21" s="199"/>
      <c r="B21" s="82">
        <v>43677</v>
      </c>
      <c r="C21" s="84">
        <v>504811944</v>
      </c>
      <c r="D21" s="84">
        <v>10102</v>
      </c>
      <c r="E21" t="s" s="83">
        <v>136</v>
      </c>
      <c r="F21" s="93"/>
      <c r="G21" t="s" s="88">
        <v>139</v>
      </c>
      <c r="H21" t="s" s="88">
        <v>137</v>
      </c>
      <c r="I21" s="327">
        <v>759.99</v>
      </c>
      <c r="J21" s="328"/>
      <c r="K21" s="91"/>
      <c r="L21" s="87"/>
      <c r="M21" s="91"/>
      <c r="N21" s="92"/>
      <c r="O21" s="217"/>
      <c r="P21" s="183"/>
      <c r="Q21" s="183"/>
      <c r="R21" s="183"/>
    </row>
    <row r="22" ht="13.65" customHeight="1">
      <c r="A22" s="199"/>
      <c r="B22" s="82">
        <v>43682</v>
      </c>
      <c r="C22" s="84">
        <v>505549592</v>
      </c>
      <c r="D22" s="84">
        <v>10117</v>
      </c>
      <c r="E22" t="s" s="83">
        <v>136</v>
      </c>
      <c r="F22" s="93"/>
      <c r="G22" t="s" s="88">
        <v>139</v>
      </c>
      <c r="H22" t="s" s="88">
        <v>137</v>
      </c>
      <c r="I22" s="327">
        <v>1465.54</v>
      </c>
      <c r="J22" s="328"/>
      <c r="K22" s="91"/>
      <c r="L22" s="87"/>
      <c r="M22" s="91"/>
      <c r="N22" s="92"/>
      <c r="O22" s="217"/>
      <c r="P22" s="183"/>
      <c r="Q22" s="183"/>
      <c r="R22" s="183"/>
    </row>
    <row r="23" ht="13.65" customHeight="1">
      <c r="A23" s="199"/>
      <c r="B23" s="82">
        <v>43682</v>
      </c>
      <c r="C23" s="84">
        <v>506294792</v>
      </c>
      <c r="D23" s="84">
        <v>10117</v>
      </c>
      <c r="E23" t="s" s="83">
        <v>136</v>
      </c>
      <c r="F23" s="93"/>
      <c r="G23" t="s" s="75">
        <v>130</v>
      </c>
      <c r="H23" t="s" s="88">
        <v>137</v>
      </c>
      <c r="I23" s="327">
        <v>193.66</v>
      </c>
      <c r="J23" s="328"/>
      <c r="K23" s="91"/>
      <c r="L23" s="87"/>
      <c r="M23" s="91"/>
      <c r="N23" s="92"/>
      <c r="O23" s="217"/>
      <c r="P23" s="183"/>
      <c r="Q23" s="183"/>
      <c r="R23" s="183"/>
    </row>
    <row r="24" ht="13.65" customHeight="1">
      <c r="A24" s="199"/>
      <c r="B24" s="82">
        <v>43679</v>
      </c>
      <c r="C24" s="84">
        <v>505307272</v>
      </c>
      <c r="D24" s="84">
        <v>10117</v>
      </c>
      <c r="E24" t="s" s="83">
        <v>136</v>
      </c>
      <c r="F24" s="93"/>
      <c r="G24" t="s" s="75">
        <v>133</v>
      </c>
      <c r="H24" t="s" s="88">
        <v>137</v>
      </c>
      <c r="I24" s="327">
        <v>66.29000000000001</v>
      </c>
      <c r="J24" s="328"/>
      <c r="K24" s="91"/>
      <c r="L24" s="87"/>
      <c r="M24" s="91"/>
      <c r="N24" s="92"/>
      <c r="O24" s="217"/>
      <c r="P24" s="183"/>
      <c r="Q24" s="183"/>
      <c r="R24" s="183"/>
    </row>
    <row r="25" ht="13.65" customHeight="1">
      <c r="A25" s="199"/>
      <c r="B25" s="82">
        <v>43685</v>
      </c>
      <c r="C25" t="s" s="83">
        <v>122</v>
      </c>
      <c r="D25" s="84">
        <v>10120</v>
      </c>
      <c r="E25" t="s" s="83">
        <v>136</v>
      </c>
      <c r="F25" s="93"/>
      <c r="G25" t="s" s="75">
        <v>139</v>
      </c>
      <c r="H25" t="s" s="88">
        <v>140</v>
      </c>
      <c r="I25" s="327">
        <v>145.98</v>
      </c>
      <c r="J25" s="328"/>
      <c r="K25" s="91"/>
      <c r="L25" s="87"/>
      <c r="M25" s="91"/>
      <c r="N25" s="92"/>
      <c r="O25" s="217"/>
      <c r="P25" s="183"/>
      <c r="Q25" s="183"/>
      <c r="R25" s="183"/>
    </row>
    <row r="26" ht="13.65" customHeight="1">
      <c r="A26" s="199"/>
      <c r="B26" s="82">
        <v>43684</v>
      </c>
      <c r="C26" s="84">
        <v>10702</v>
      </c>
      <c r="D26" s="84">
        <v>10125</v>
      </c>
      <c r="E26" t="s" s="83">
        <v>79</v>
      </c>
      <c r="F26" s="93"/>
      <c r="G26" s="329">
        <v>1925</v>
      </c>
      <c r="H26" t="s" s="88">
        <v>115</v>
      </c>
      <c r="I26" s="327">
        <v>548.15</v>
      </c>
      <c r="J26" s="328"/>
      <c r="K26" s="91"/>
      <c r="L26" s="87"/>
      <c r="M26" s="91"/>
      <c r="N26" s="92"/>
      <c r="O26" s="217"/>
      <c r="P26" s="183"/>
      <c r="Q26" s="183"/>
      <c r="R26" s="183"/>
    </row>
    <row r="27" ht="18.4" customHeight="1">
      <c r="A27" s="199"/>
      <c r="B27" s="82">
        <v>43684</v>
      </c>
      <c r="C27" s="84">
        <v>10706</v>
      </c>
      <c r="D27" s="84">
        <v>10125</v>
      </c>
      <c r="E27" t="s" s="83">
        <v>79</v>
      </c>
      <c r="F27" s="93"/>
      <c r="G27" s="329">
        <v>725</v>
      </c>
      <c r="H27" t="s" s="88">
        <v>115</v>
      </c>
      <c r="I27" s="327">
        <v>1053.48</v>
      </c>
      <c r="J27" s="328"/>
      <c r="K27" s="91"/>
      <c r="L27" s="87"/>
      <c r="M27" s="91"/>
      <c r="N27" s="92"/>
      <c r="O27" s="256"/>
      <c r="P27" s="183"/>
      <c r="Q27" s="183"/>
      <c r="R27" s="183"/>
    </row>
    <row r="28" ht="18.5" customHeight="1">
      <c r="A28" s="199"/>
      <c r="B28" s="82">
        <v>43684</v>
      </c>
      <c r="C28" s="84">
        <v>10704</v>
      </c>
      <c r="D28" s="84">
        <v>10125</v>
      </c>
      <c r="E28" t="s" s="83">
        <v>79</v>
      </c>
      <c r="F28" s="93"/>
      <c r="G28" s="329">
        <v>1925</v>
      </c>
      <c r="H28" t="s" s="88">
        <v>115</v>
      </c>
      <c r="I28" s="327">
        <v>935</v>
      </c>
      <c r="J28" s="328"/>
      <c r="K28" s="91"/>
      <c r="L28" s="87"/>
      <c r="M28" s="91"/>
      <c r="N28" s="92"/>
      <c r="O28" s="257"/>
      <c r="P28" s="183"/>
      <c r="Q28" s="183"/>
      <c r="R28" s="183"/>
    </row>
    <row r="29" ht="18.5" customHeight="1">
      <c r="A29" s="199"/>
      <c r="B29" s="82">
        <v>43684</v>
      </c>
      <c r="C29" s="84">
        <v>10703</v>
      </c>
      <c r="D29" s="84">
        <v>10125</v>
      </c>
      <c r="E29" t="s" s="83">
        <v>79</v>
      </c>
      <c r="F29" s="93"/>
      <c r="G29" s="248">
        <v>45</v>
      </c>
      <c r="H29" t="s" s="88">
        <v>115</v>
      </c>
      <c r="I29" s="327">
        <v>570.9400000000001</v>
      </c>
      <c r="J29" s="328"/>
      <c r="K29" s="91"/>
      <c r="L29" s="87"/>
      <c r="M29" s="91"/>
      <c r="N29" s="92"/>
      <c r="O29" s="259"/>
      <c r="P29" s="183"/>
      <c r="Q29" s="183"/>
      <c r="R29" s="183"/>
    </row>
    <row r="30" ht="18.5" customHeight="1">
      <c r="A30" s="199"/>
      <c r="B30" s="82">
        <v>43684</v>
      </c>
      <c r="C30" s="84">
        <v>10707</v>
      </c>
      <c r="D30" s="84">
        <v>10125</v>
      </c>
      <c r="E30" t="s" s="83">
        <v>79</v>
      </c>
      <c r="F30" s="93"/>
      <c r="G30" s="248">
        <v>922</v>
      </c>
      <c r="H30" t="s" s="88">
        <v>115</v>
      </c>
      <c r="I30" s="327">
        <v>455.31</v>
      </c>
      <c r="J30" s="328"/>
      <c r="K30" s="91"/>
      <c r="L30" s="87"/>
      <c r="M30" s="91"/>
      <c r="N30" s="92"/>
      <c r="O30" s="260"/>
      <c r="P30" s="183"/>
      <c r="Q30" s="183"/>
      <c r="R30" s="183"/>
    </row>
    <row r="31" ht="18.5" customHeight="1">
      <c r="A31" s="199"/>
      <c r="B31" s="82">
        <v>43684</v>
      </c>
      <c r="C31" s="84">
        <v>10700</v>
      </c>
      <c r="D31" s="84">
        <v>10125</v>
      </c>
      <c r="E31" t="s" s="83">
        <v>79</v>
      </c>
      <c r="F31" s="93"/>
      <c r="G31" s="248">
        <v>39</v>
      </c>
      <c r="H31" t="s" s="88">
        <v>115</v>
      </c>
      <c r="I31" s="327">
        <v>1355.75</v>
      </c>
      <c r="J31" s="328"/>
      <c r="K31" s="91"/>
      <c r="L31" s="87"/>
      <c r="M31" s="91"/>
      <c r="N31" s="92"/>
      <c r="O31" s="260"/>
      <c r="P31" s="183"/>
      <c r="Q31" s="183"/>
      <c r="R31" s="183"/>
    </row>
    <row r="32" ht="18.5" customHeight="1">
      <c r="A32" s="199"/>
      <c r="B32" s="82">
        <v>43684</v>
      </c>
      <c r="C32" s="84">
        <v>10708</v>
      </c>
      <c r="D32" s="84">
        <v>10125</v>
      </c>
      <c r="E32" t="s" s="83">
        <v>79</v>
      </c>
      <c r="F32" s="93"/>
      <c r="G32" s="329">
        <v>84</v>
      </c>
      <c r="H32" t="s" s="88">
        <v>115</v>
      </c>
      <c r="I32" s="327">
        <v>1580.75</v>
      </c>
      <c r="J32" s="328"/>
      <c r="K32" s="91"/>
      <c r="L32" s="87"/>
      <c r="M32" s="91"/>
      <c r="N32" s="92"/>
      <c r="O32" s="259"/>
      <c r="P32" s="183"/>
      <c r="Q32" s="183"/>
      <c r="R32" s="183"/>
    </row>
    <row r="33" ht="18.5" customHeight="1">
      <c r="A33" s="199"/>
      <c r="B33" s="82">
        <v>43700</v>
      </c>
      <c r="C33" s="84">
        <v>508856184</v>
      </c>
      <c r="D33" s="84">
        <v>10145</v>
      </c>
      <c r="E33" t="s" s="83">
        <v>136</v>
      </c>
      <c r="F33" s="93"/>
      <c r="G33" t="s" s="75">
        <v>141</v>
      </c>
      <c r="H33" t="s" s="75">
        <v>137</v>
      </c>
      <c r="I33" s="327">
        <v>141.32</v>
      </c>
      <c r="J33" s="328"/>
      <c r="K33" s="91"/>
      <c r="L33" s="87"/>
      <c r="M33" s="91"/>
      <c r="N33" s="92"/>
      <c r="O33" s="259"/>
      <c r="P33" s="183"/>
      <c r="Q33" s="183"/>
      <c r="R33" s="183"/>
    </row>
    <row r="34" ht="18.5" customHeight="1">
      <c r="A34" s="199"/>
      <c r="B34" s="82">
        <v>43697</v>
      </c>
      <c r="C34" s="84">
        <v>508164522</v>
      </c>
      <c r="D34" s="84">
        <v>10145</v>
      </c>
      <c r="E34" t="s" s="83">
        <v>136</v>
      </c>
      <c r="F34" s="93"/>
      <c r="G34" t="s" s="75">
        <v>127</v>
      </c>
      <c r="H34" t="s" s="75">
        <v>137</v>
      </c>
      <c r="I34" s="327">
        <v>1803.96</v>
      </c>
      <c r="J34" s="328"/>
      <c r="K34" s="91"/>
      <c r="L34" s="87"/>
      <c r="M34" s="91"/>
      <c r="N34" s="92"/>
      <c r="O34" s="260"/>
      <c r="P34" s="183"/>
      <c r="Q34" s="183"/>
      <c r="R34" s="183"/>
    </row>
    <row r="35" ht="18.5" customHeight="1">
      <c r="A35" s="199"/>
      <c r="B35" s="82">
        <v>43698</v>
      </c>
      <c r="C35" s="84">
        <v>508402716</v>
      </c>
      <c r="D35" s="84">
        <v>10145</v>
      </c>
      <c r="E35" t="s" s="83">
        <v>136</v>
      </c>
      <c r="F35" s="93"/>
      <c r="G35" t="s" s="88">
        <v>131</v>
      </c>
      <c r="H35" t="s" s="75">
        <v>137</v>
      </c>
      <c r="I35" s="327">
        <v>56.51</v>
      </c>
      <c r="J35" s="328"/>
      <c r="K35" s="91"/>
      <c r="L35" s="87"/>
      <c r="M35" s="91"/>
      <c r="N35" s="92"/>
      <c r="O35" s="260"/>
      <c r="P35" s="183"/>
      <c r="Q35" s="183"/>
      <c r="R35" s="183"/>
    </row>
    <row r="36" ht="13.65" customHeight="1">
      <c r="A36" s="199"/>
      <c r="B36" s="82">
        <v>43697</v>
      </c>
      <c r="C36" s="84">
        <v>508164506</v>
      </c>
      <c r="D36" s="84">
        <v>10145</v>
      </c>
      <c r="E36" t="s" s="83">
        <v>136</v>
      </c>
      <c r="F36" s="93"/>
      <c r="G36" t="s" s="75">
        <v>127</v>
      </c>
      <c r="H36" t="s" s="75">
        <v>137</v>
      </c>
      <c r="I36" s="327">
        <v>594.48</v>
      </c>
      <c r="J36" s="328"/>
      <c r="K36" s="91"/>
      <c r="L36" s="87"/>
      <c r="M36" s="91"/>
      <c r="N36" s="92"/>
      <c r="O36" s="217"/>
      <c r="P36" s="183"/>
      <c r="Q36" s="183"/>
      <c r="R36" s="183"/>
    </row>
    <row r="37" ht="13.65" customHeight="1">
      <c r="A37" s="199"/>
      <c r="B37" s="82">
        <v>43700</v>
      </c>
      <c r="C37" s="84">
        <v>508856143</v>
      </c>
      <c r="D37" s="84">
        <v>10145</v>
      </c>
      <c r="E37" t="s" s="83">
        <v>136</v>
      </c>
      <c r="F37" s="93"/>
      <c r="G37" t="s" s="75">
        <v>142</v>
      </c>
      <c r="H37" t="s" s="75">
        <v>137</v>
      </c>
      <c r="I37" s="327">
        <v>585.37</v>
      </c>
      <c r="J37" s="328"/>
      <c r="K37" s="91"/>
      <c r="L37" s="87"/>
      <c r="M37" s="91"/>
      <c r="N37" s="92"/>
      <c r="O37" s="217"/>
      <c r="P37" s="183"/>
      <c r="Q37" s="183"/>
      <c r="R37" s="183"/>
    </row>
    <row r="38" ht="13.65" customHeight="1">
      <c r="A38" s="199"/>
      <c r="B38" s="82">
        <v>43703</v>
      </c>
      <c r="C38" s="84">
        <v>509088837</v>
      </c>
      <c r="D38" s="84">
        <v>10145</v>
      </c>
      <c r="E38" t="s" s="83">
        <v>136</v>
      </c>
      <c r="F38" s="93"/>
      <c r="G38" t="s" s="75">
        <v>143</v>
      </c>
      <c r="H38" t="s" s="75">
        <v>137</v>
      </c>
      <c r="I38" s="327">
        <v>423.58</v>
      </c>
      <c r="J38" s="328"/>
      <c r="K38" s="91"/>
      <c r="L38" s="87"/>
      <c r="M38" s="91"/>
      <c r="N38" s="92"/>
      <c r="O38" s="217"/>
      <c r="P38" s="183"/>
      <c r="Q38" s="183"/>
      <c r="R38" s="183"/>
    </row>
    <row r="39" ht="13.65" customHeight="1">
      <c r="A39" s="199"/>
      <c r="B39" s="82">
        <v>43700</v>
      </c>
      <c r="C39" s="84">
        <v>508856218</v>
      </c>
      <c r="D39" s="84">
        <v>10145</v>
      </c>
      <c r="E39" t="s" s="83">
        <v>136</v>
      </c>
      <c r="F39" s="93"/>
      <c r="G39" t="s" s="75">
        <v>144</v>
      </c>
      <c r="H39" t="s" s="75">
        <v>137</v>
      </c>
      <c r="I39" s="327">
        <v>281.18</v>
      </c>
      <c r="J39" s="328"/>
      <c r="K39" s="91"/>
      <c r="L39" s="87"/>
      <c r="M39" s="91"/>
      <c r="N39" s="92"/>
      <c r="O39" s="217"/>
      <c r="P39" s="183"/>
      <c r="Q39" s="183"/>
      <c r="R39" s="183"/>
    </row>
    <row r="40" ht="13.65" customHeight="1">
      <c r="A40" s="199"/>
      <c r="B40" s="82">
        <v>43700</v>
      </c>
      <c r="C40" s="84">
        <v>508856192</v>
      </c>
      <c r="D40" s="84">
        <v>10145</v>
      </c>
      <c r="E40" t="s" s="83">
        <v>136</v>
      </c>
      <c r="F40" s="93"/>
      <c r="G40" t="s" s="88">
        <v>139</v>
      </c>
      <c r="H40" t="s" s="75">
        <v>137</v>
      </c>
      <c r="I40" s="327">
        <v>142.48</v>
      </c>
      <c r="J40" s="328"/>
      <c r="K40" s="91"/>
      <c r="L40" s="87"/>
      <c r="M40" s="91"/>
      <c r="N40" s="92"/>
      <c r="O40" s="217"/>
      <c r="P40" s="183"/>
      <c r="Q40" s="183"/>
      <c r="R40" s="183"/>
    </row>
    <row r="41" ht="13.65" customHeight="1">
      <c r="A41" s="199"/>
      <c r="B41" s="82">
        <v>43700</v>
      </c>
      <c r="C41" s="84">
        <v>508856200</v>
      </c>
      <c r="D41" s="84">
        <v>10145</v>
      </c>
      <c r="E41" t="s" s="83">
        <v>136</v>
      </c>
      <c r="F41" s="93"/>
      <c r="G41" t="s" s="88">
        <v>139</v>
      </c>
      <c r="H41" t="s" s="75">
        <v>137</v>
      </c>
      <c r="I41" s="327">
        <v>1076.12</v>
      </c>
      <c r="J41" s="328"/>
      <c r="K41" s="91"/>
      <c r="L41" s="87"/>
      <c r="M41" s="91"/>
      <c r="N41" s="92"/>
      <c r="O41" s="217"/>
      <c r="P41" s="183"/>
      <c r="Q41" s="183"/>
      <c r="R41" s="183"/>
    </row>
    <row r="42" ht="13.65" customHeight="1">
      <c r="A42" s="199"/>
      <c r="B42" s="82">
        <v>43705</v>
      </c>
      <c r="C42" s="84">
        <v>509554770</v>
      </c>
      <c r="D42" s="84">
        <v>10145</v>
      </c>
      <c r="E42" t="s" s="83">
        <v>136</v>
      </c>
      <c r="F42" s="93"/>
      <c r="G42" t="s" s="88">
        <v>141</v>
      </c>
      <c r="H42" t="s" s="75">
        <v>137</v>
      </c>
      <c r="I42" s="327">
        <v>135.31</v>
      </c>
      <c r="J42" s="328"/>
      <c r="K42" s="91"/>
      <c r="L42" s="87"/>
      <c r="M42" s="91"/>
      <c r="N42" s="92"/>
      <c r="O42" s="217"/>
      <c r="P42" s="183"/>
      <c r="Q42" s="183"/>
      <c r="R42" s="183"/>
    </row>
    <row r="43" ht="13.65" customHeight="1">
      <c r="A43" s="199"/>
      <c r="B43" s="82">
        <v>43699</v>
      </c>
      <c r="C43" s="84">
        <v>508635208</v>
      </c>
      <c r="D43" s="84">
        <v>10145</v>
      </c>
      <c r="E43" t="s" s="83">
        <v>136</v>
      </c>
      <c r="F43" s="93"/>
      <c r="G43" t="s" s="88">
        <v>145</v>
      </c>
      <c r="H43" t="s" s="75">
        <v>137</v>
      </c>
      <c r="I43" s="327">
        <v>396.93</v>
      </c>
      <c r="J43" s="328"/>
      <c r="K43" s="91"/>
      <c r="L43" s="87"/>
      <c r="M43" s="91"/>
      <c r="N43" s="92"/>
      <c r="O43" s="217"/>
      <c r="P43" s="183"/>
      <c r="Q43" s="183"/>
      <c r="R43" s="183"/>
    </row>
    <row r="44" ht="13.65" customHeight="1">
      <c r="A44" s="199"/>
      <c r="B44" s="82">
        <v>43700</v>
      </c>
      <c r="C44" s="84">
        <v>508856176</v>
      </c>
      <c r="D44" s="84">
        <v>10145</v>
      </c>
      <c r="E44" t="s" s="83">
        <v>136</v>
      </c>
      <c r="F44" s="93"/>
      <c r="G44" t="s" s="88">
        <v>145</v>
      </c>
      <c r="H44" t="s" s="75">
        <v>137</v>
      </c>
      <c r="I44" s="327">
        <v>634.84</v>
      </c>
      <c r="J44" s="328"/>
      <c r="K44" s="91"/>
      <c r="L44" s="87"/>
      <c r="M44" s="91"/>
      <c r="N44" s="92"/>
      <c r="O44" s="217"/>
      <c r="P44" s="183"/>
      <c r="Q44" s="183"/>
      <c r="R44" s="183"/>
    </row>
    <row r="45" ht="13.65" customHeight="1">
      <c r="A45" s="199"/>
      <c r="B45" s="82">
        <v>43699</v>
      </c>
      <c r="C45" s="84">
        <v>508635190</v>
      </c>
      <c r="D45" s="84">
        <v>10145</v>
      </c>
      <c r="E45" t="s" s="83">
        <v>136</v>
      </c>
      <c r="F45" s="93"/>
      <c r="G45" t="s" s="88">
        <v>145</v>
      </c>
      <c r="H45" t="s" s="75">
        <v>137</v>
      </c>
      <c r="I45" s="327">
        <v>225.13</v>
      </c>
      <c r="J45" s="328"/>
      <c r="K45" s="91"/>
      <c r="L45" s="87"/>
      <c r="M45" s="91"/>
      <c r="N45" s="92"/>
      <c r="O45" s="217"/>
      <c r="P45" s="183"/>
      <c r="Q45" s="183"/>
      <c r="R45" s="183"/>
    </row>
    <row r="46" ht="13.65" customHeight="1">
      <c r="A46" s="199"/>
      <c r="B46" s="82">
        <v>43700</v>
      </c>
      <c r="C46" s="84">
        <v>508856168</v>
      </c>
      <c r="D46" s="84">
        <v>10145</v>
      </c>
      <c r="E46" t="s" s="83">
        <v>136</v>
      </c>
      <c r="F46" s="93"/>
      <c r="G46" t="s" s="88">
        <v>131</v>
      </c>
      <c r="H46" t="s" s="75">
        <v>137</v>
      </c>
      <c r="I46" s="327">
        <v>166.71</v>
      </c>
      <c r="J46" s="328"/>
      <c r="K46" s="91"/>
      <c r="L46" s="87"/>
      <c r="M46" s="91"/>
      <c r="N46" s="92"/>
      <c r="O46" s="217"/>
      <c r="P46" s="183"/>
      <c r="Q46" s="183"/>
      <c r="R46" s="183"/>
    </row>
    <row r="47" ht="13.65" customHeight="1">
      <c r="A47" s="199"/>
      <c r="B47" s="82">
        <v>43700</v>
      </c>
      <c r="C47" s="84">
        <v>508856150</v>
      </c>
      <c r="D47" s="84">
        <v>10145</v>
      </c>
      <c r="E47" t="s" s="83">
        <v>136</v>
      </c>
      <c r="F47" s="93"/>
      <c r="G47" t="s" s="88">
        <v>145</v>
      </c>
      <c r="H47" t="s" s="75">
        <v>137</v>
      </c>
      <c r="I47" s="327">
        <v>819.1</v>
      </c>
      <c r="J47" s="328"/>
      <c r="K47" s="91"/>
      <c r="L47" s="87"/>
      <c r="M47" s="91"/>
      <c r="N47" s="92"/>
      <c r="O47" s="217"/>
      <c r="P47" s="183"/>
      <c r="Q47" s="183"/>
      <c r="R47" s="183"/>
    </row>
    <row r="48" ht="13.65" customHeight="1">
      <c r="A48" s="199"/>
      <c r="B48" s="82">
        <v>43697</v>
      </c>
      <c r="C48" t="s" s="83">
        <v>126</v>
      </c>
      <c r="D48" s="84">
        <v>10147</v>
      </c>
      <c r="E48" t="s" s="83">
        <v>79</v>
      </c>
      <c r="F48" s="93"/>
      <c r="G48" s="248">
        <v>922</v>
      </c>
      <c r="H48" t="s" s="75">
        <v>80</v>
      </c>
      <c r="I48" s="327">
        <v>1172.12</v>
      </c>
      <c r="J48" s="328"/>
      <c r="K48" s="91"/>
      <c r="L48" s="87"/>
      <c r="M48" s="91"/>
      <c r="N48" s="92"/>
      <c r="O48" s="217"/>
      <c r="P48" s="183"/>
      <c r="Q48" s="183"/>
      <c r="R48" s="183"/>
    </row>
    <row r="49" ht="13.65" customHeight="1">
      <c r="A49" s="199"/>
      <c r="B49" s="82">
        <v>43689</v>
      </c>
      <c r="C49" t="s" s="83">
        <v>125</v>
      </c>
      <c r="D49" s="84">
        <v>10147</v>
      </c>
      <c r="E49" t="s" s="83">
        <v>79</v>
      </c>
      <c r="F49" s="93"/>
      <c r="G49" s="248">
        <v>226</v>
      </c>
      <c r="H49" t="s" s="75">
        <v>80</v>
      </c>
      <c r="I49" s="327">
        <v>1233.15</v>
      </c>
      <c r="J49" s="328"/>
      <c r="K49" s="91"/>
      <c r="L49" s="87"/>
      <c r="M49" s="91"/>
      <c r="N49" s="92"/>
      <c r="O49" s="217"/>
      <c r="P49" s="183"/>
      <c r="Q49" s="183"/>
      <c r="R49" s="183"/>
    </row>
    <row r="50" ht="13.65" customHeight="1">
      <c r="A50" s="199"/>
      <c r="B50" s="82">
        <v>43697</v>
      </c>
      <c r="C50" t="s" s="83">
        <v>146</v>
      </c>
      <c r="D50" s="84">
        <v>10147</v>
      </c>
      <c r="E50" t="s" s="83">
        <v>79</v>
      </c>
      <c r="F50" s="93"/>
      <c r="G50" t="s" s="88">
        <v>147</v>
      </c>
      <c r="H50" t="s" s="75">
        <v>80</v>
      </c>
      <c r="I50" s="327">
        <v>657.6</v>
      </c>
      <c r="J50" s="328"/>
      <c r="K50" s="91"/>
      <c r="L50" s="87"/>
      <c r="M50" s="91"/>
      <c r="N50" s="92"/>
      <c r="O50" s="217"/>
      <c r="P50" s="183"/>
      <c r="Q50" s="183"/>
      <c r="R50" s="183"/>
    </row>
    <row r="51" ht="13.65" customHeight="1">
      <c r="A51" s="199"/>
      <c r="B51" s="82">
        <v>43700</v>
      </c>
      <c r="C51" s="84">
        <v>10772</v>
      </c>
      <c r="D51" s="84">
        <v>10153</v>
      </c>
      <c r="E51" t="s" s="83">
        <v>79</v>
      </c>
      <c r="F51" s="93"/>
      <c r="G51" s="248">
        <v>43</v>
      </c>
      <c r="H51" t="s" s="88">
        <v>115</v>
      </c>
      <c r="I51" s="327">
        <v>860.9400000000001</v>
      </c>
      <c r="J51" s="328"/>
      <c r="K51" s="91"/>
      <c r="L51" s="87"/>
      <c r="M51" s="91"/>
      <c r="N51" s="92"/>
      <c r="O51" s="217"/>
      <c r="P51" s="183"/>
      <c r="Q51" s="183"/>
      <c r="R51" s="183"/>
    </row>
    <row r="52" ht="13.65" customHeight="1">
      <c r="A52" s="199"/>
      <c r="B52" s="82">
        <v>43700</v>
      </c>
      <c r="C52" s="84">
        <v>10769</v>
      </c>
      <c r="D52" s="84">
        <v>10153</v>
      </c>
      <c r="E52" t="s" s="83">
        <v>79</v>
      </c>
      <c r="F52" s="93"/>
      <c r="G52" s="248">
        <v>70</v>
      </c>
      <c r="H52" t="s" s="88">
        <v>115</v>
      </c>
      <c r="I52" s="327">
        <v>1605.75</v>
      </c>
      <c r="J52" s="328"/>
      <c r="K52" s="91"/>
      <c r="L52" s="87"/>
      <c r="M52" s="91"/>
      <c r="N52" s="92"/>
      <c r="O52" s="217"/>
      <c r="P52" s="183"/>
      <c r="Q52" s="183"/>
      <c r="R52" s="183"/>
    </row>
    <row r="53" ht="13.65" customHeight="1">
      <c r="A53" s="199"/>
      <c r="B53" s="82">
        <v>43700</v>
      </c>
      <c r="C53" s="84">
        <v>10768</v>
      </c>
      <c r="D53" s="84">
        <v>10153</v>
      </c>
      <c r="E53" t="s" s="83">
        <v>79</v>
      </c>
      <c r="F53" s="93"/>
      <c r="G53" s="248">
        <v>43</v>
      </c>
      <c r="H53" t="s" s="88">
        <v>115</v>
      </c>
      <c r="I53" s="327">
        <v>480</v>
      </c>
      <c r="J53" s="328"/>
      <c r="K53" s="91"/>
      <c r="L53" s="87"/>
      <c r="M53" s="91"/>
      <c r="N53" s="92"/>
      <c r="O53" s="217"/>
      <c r="P53" s="183"/>
      <c r="Q53" s="183"/>
      <c r="R53" s="183"/>
    </row>
    <row r="54" ht="13.65" customHeight="1">
      <c r="A54" s="199"/>
      <c r="B54" s="82">
        <v>43700</v>
      </c>
      <c r="C54" s="84">
        <v>10770</v>
      </c>
      <c r="D54" s="84">
        <v>10153</v>
      </c>
      <c r="E54" t="s" s="83">
        <v>79</v>
      </c>
      <c r="F54" s="93"/>
      <c r="G54" s="248">
        <v>112</v>
      </c>
      <c r="H54" t="s" s="88">
        <v>115</v>
      </c>
      <c r="I54" t="s" s="330">
        <v>148</v>
      </c>
      <c r="J54" s="328"/>
      <c r="K54" s="91"/>
      <c r="L54" s="87"/>
      <c r="M54" s="91"/>
      <c r="N54" s="92"/>
      <c r="O54" s="217"/>
      <c r="P54" s="183"/>
      <c r="Q54" s="183"/>
      <c r="R54" s="183"/>
    </row>
    <row r="55" ht="13.65" customHeight="1">
      <c r="A55" s="199"/>
      <c r="B55" s="82">
        <v>43700</v>
      </c>
      <c r="C55" s="84">
        <v>10771</v>
      </c>
      <c r="D55" s="84">
        <v>10153</v>
      </c>
      <c r="E55" t="s" s="83">
        <v>79</v>
      </c>
      <c r="F55" s="93"/>
      <c r="G55" s="248">
        <v>47</v>
      </c>
      <c r="H55" t="s" s="88">
        <v>115</v>
      </c>
      <c r="I55" s="327">
        <v>890.9400000000001</v>
      </c>
      <c r="J55" s="328"/>
      <c r="K55" s="91"/>
      <c r="L55" s="87"/>
      <c r="M55" s="91"/>
      <c r="N55" s="92"/>
      <c r="O55" s="217"/>
      <c r="P55" s="183"/>
      <c r="Q55" s="183"/>
      <c r="R55" s="183"/>
    </row>
    <row r="56" ht="13.65" customHeight="1">
      <c r="A56" s="199"/>
      <c r="B56" s="82">
        <v>43712</v>
      </c>
      <c r="C56" s="84">
        <v>510455793</v>
      </c>
      <c r="D56" s="84">
        <v>10165</v>
      </c>
      <c r="E56" t="s" s="83">
        <v>136</v>
      </c>
      <c r="F56" s="93"/>
      <c r="G56" t="s" s="88">
        <v>142</v>
      </c>
      <c r="H56" t="s" s="88">
        <v>137</v>
      </c>
      <c r="I56" s="327">
        <v>172.55</v>
      </c>
      <c r="J56" s="328"/>
      <c r="K56" s="91"/>
      <c r="L56" s="87"/>
      <c r="M56" s="91"/>
      <c r="N56" s="92"/>
      <c r="O56" s="217"/>
      <c r="P56" s="183"/>
      <c r="Q56" s="183"/>
      <c r="R56" s="183"/>
    </row>
    <row r="57" ht="13.65" customHeight="1">
      <c r="A57" s="199"/>
      <c r="B57" s="82">
        <v>43712</v>
      </c>
      <c r="C57" s="84">
        <v>510455801</v>
      </c>
      <c r="D57" s="84">
        <v>10165</v>
      </c>
      <c r="E57" t="s" s="83">
        <v>136</v>
      </c>
      <c r="F57" s="93"/>
      <c r="G57" t="s" s="88">
        <v>149</v>
      </c>
      <c r="H57" t="s" s="88">
        <v>137</v>
      </c>
      <c r="I57" s="327">
        <v>1466.35</v>
      </c>
      <c r="J57" s="328"/>
      <c r="K57" s="91"/>
      <c r="L57" s="87"/>
      <c r="M57" s="91"/>
      <c r="N57" s="92"/>
      <c r="O57" s="217"/>
      <c r="P57" s="183"/>
      <c r="Q57" s="183"/>
      <c r="R57" s="183"/>
    </row>
    <row r="58" ht="13.65" customHeight="1">
      <c r="A58" s="199"/>
      <c r="B58" s="82">
        <v>43712</v>
      </c>
      <c r="C58" s="84">
        <v>510455819</v>
      </c>
      <c r="D58" s="84">
        <v>10165</v>
      </c>
      <c r="E58" t="s" s="83">
        <v>136</v>
      </c>
      <c r="F58" s="93"/>
      <c r="G58" t="s" s="88">
        <v>150</v>
      </c>
      <c r="H58" t="s" s="88">
        <v>137</v>
      </c>
      <c r="I58" s="327">
        <v>675.22</v>
      </c>
      <c r="J58" s="328"/>
      <c r="K58" s="91"/>
      <c r="L58" s="87"/>
      <c r="M58" s="91"/>
      <c r="N58" s="92"/>
      <c r="O58" s="217"/>
      <c r="P58" s="183"/>
      <c r="Q58" s="183"/>
      <c r="R58" s="183"/>
    </row>
    <row r="59" ht="13.65" customHeight="1">
      <c r="A59" s="199"/>
      <c r="B59" s="82">
        <v>43708</v>
      </c>
      <c r="C59" t="s" s="83">
        <v>151</v>
      </c>
      <c r="D59" s="84">
        <v>10166</v>
      </c>
      <c r="E59" t="s" s="83">
        <v>79</v>
      </c>
      <c r="F59" s="93"/>
      <c r="G59" s="248">
        <v>112</v>
      </c>
      <c r="H59" t="s" s="88">
        <v>80</v>
      </c>
      <c r="I59" s="327">
        <v>313.32</v>
      </c>
      <c r="J59" s="328"/>
      <c r="K59" s="91"/>
      <c r="L59" s="87"/>
      <c r="M59" s="91"/>
      <c r="N59" s="92"/>
      <c r="O59" s="217"/>
      <c r="P59" s="183"/>
      <c r="Q59" s="183"/>
      <c r="R59" s="183"/>
    </row>
    <row r="60" ht="13.65" customHeight="1">
      <c r="A60" s="199"/>
      <c r="B60" s="82">
        <v>43721</v>
      </c>
      <c r="C60" s="84">
        <v>512086711</v>
      </c>
      <c r="D60" s="84">
        <v>10180</v>
      </c>
      <c r="E60" t="s" s="83">
        <v>136</v>
      </c>
      <c r="F60" s="93"/>
      <c r="G60" t="s" s="88">
        <v>152</v>
      </c>
      <c r="H60" t="s" s="88">
        <v>137</v>
      </c>
      <c r="I60" s="327">
        <v>2269.55</v>
      </c>
      <c r="J60" s="328"/>
      <c r="K60" s="91"/>
      <c r="L60" s="87"/>
      <c r="M60" s="91"/>
      <c r="N60" s="92"/>
      <c r="O60" s="217"/>
      <c r="P60" s="183"/>
      <c r="Q60" s="183"/>
      <c r="R60" s="183"/>
    </row>
    <row r="61" ht="13.65" customHeight="1">
      <c r="A61" s="199"/>
      <c r="B61" s="82">
        <v>43721</v>
      </c>
      <c r="C61" s="84">
        <v>512086729</v>
      </c>
      <c r="D61" s="84">
        <v>10180</v>
      </c>
      <c r="E61" t="s" s="83">
        <v>136</v>
      </c>
      <c r="F61" s="93"/>
      <c r="G61" t="s" s="88">
        <v>152</v>
      </c>
      <c r="H61" t="s" s="88">
        <v>137</v>
      </c>
      <c r="I61" s="327">
        <v>27.31</v>
      </c>
      <c r="J61" s="328"/>
      <c r="K61" s="91"/>
      <c r="L61" s="87"/>
      <c r="M61" s="91"/>
      <c r="N61" s="92"/>
      <c r="O61" s="217"/>
      <c r="P61" s="183"/>
      <c r="Q61" s="183"/>
      <c r="R61" s="183"/>
    </row>
    <row r="62" ht="13.65" customHeight="1">
      <c r="A62" s="199"/>
      <c r="B62" s="82">
        <v>43711</v>
      </c>
      <c r="C62" t="s" s="83">
        <v>153</v>
      </c>
      <c r="D62" s="84">
        <v>10182</v>
      </c>
      <c r="E62" t="s" s="83">
        <v>79</v>
      </c>
      <c r="F62" s="93"/>
      <c r="G62" s="248">
        <v>112</v>
      </c>
      <c r="H62" t="s" s="88">
        <v>80</v>
      </c>
      <c r="I62" s="327">
        <v>801.52</v>
      </c>
      <c r="J62" s="328"/>
      <c r="K62" s="91"/>
      <c r="L62" s="87"/>
      <c r="M62" s="91"/>
      <c r="N62" s="92"/>
      <c r="O62" s="217"/>
      <c r="P62" s="183"/>
      <c r="Q62" s="183"/>
      <c r="R62" s="183"/>
    </row>
    <row r="63" ht="13.65" customHeight="1">
      <c r="A63" s="199"/>
      <c r="B63" s="82">
        <v>43731</v>
      </c>
      <c r="C63" s="84">
        <v>513538751</v>
      </c>
      <c r="D63" s="84">
        <v>10191</v>
      </c>
      <c r="E63" t="s" s="83">
        <v>136</v>
      </c>
      <c r="F63" s="93"/>
      <c r="G63" t="s" s="88">
        <v>139</v>
      </c>
      <c r="H63" t="s" s="88">
        <v>137</v>
      </c>
      <c r="I63" s="327">
        <v>924.28</v>
      </c>
      <c r="J63" s="328"/>
      <c r="K63" s="91"/>
      <c r="L63" s="87"/>
      <c r="M63" s="91"/>
      <c r="N63" s="92"/>
      <c r="O63" s="217"/>
      <c r="P63" s="183"/>
      <c r="Q63" s="183"/>
      <c r="R63" s="183"/>
    </row>
    <row r="64" ht="13.65" customHeight="1">
      <c r="A64" s="199"/>
      <c r="B64" s="82">
        <v>43731</v>
      </c>
      <c r="C64" s="84">
        <v>513538769</v>
      </c>
      <c r="D64" s="84">
        <v>10191</v>
      </c>
      <c r="E64" t="s" s="83">
        <v>136</v>
      </c>
      <c r="F64" s="93"/>
      <c r="G64" t="s" s="88">
        <v>154</v>
      </c>
      <c r="H64" t="s" s="88">
        <v>137</v>
      </c>
      <c r="I64" s="327">
        <v>1368.96</v>
      </c>
      <c r="J64" s="328"/>
      <c r="K64" s="91"/>
      <c r="L64" s="87"/>
      <c r="M64" s="91"/>
      <c r="N64" s="92"/>
      <c r="O64" s="217"/>
      <c r="P64" s="183"/>
      <c r="Q64" s="183"/>
      <c r="R64" s="183"/>
    </row>
    <row r="65" ht="13.65" customHeight="1">
      <c r="A65" s="199"/>
      <c r="B65" s="82">
        <v>43615</v>
      </c>
      <c r="C65" t="s" s="83">
        <v>111</v>
      </c>
      <c r="D65" s="84">
        <v>10192</v>
      </c>
      <c r="E65" t="s" s="83">
        <v>79</v>
      </c>
      <c r="F65" s="93"/>
      <c r="G65" t="s" s="88">
        <v>110</v>
      </c>
      <c r="H65" t="s" s="88">
        <v>80</v>
      </c>
      <c r="I65" s="327">
        <v>418.78</v>
      </c>
      <c r="J65" s="328"/>
      <c r="K65" s="91"/>
      <c r="L65" s="87"/>
      <c r="M65" s="91"/>
      <c r="N65" s="92"/>
      <c r="O65" s="217"/>
      <c r="P65" s="183"/>
      <c r="Q65" s="183"/>
      <c r="R65" s="183"/>
    </row>
    <row r="66" ht="13.65" customHeight="1">
      <c r="A66" s="199"/>
      <c r="B66" s="82">
        <v>43616</v>
      </c>
      <c r="C66" t="s" s="83">
        <v>155</v>
      </c>
      <c r="D66" s="84">
        <v>10192</v>
      </c>
      <c r="E66" t="s" s="83">
        <v>79</v>
      </c>
      <c r="F66" s="93"/>
      <c r="G66" t="s" s="88">
        <v>156</v>
      </c>
      <c r="H66" t="s" s="88">
        <v>80</v>
      </c>
      <c r="I66" s="327">
        <v>1195.31</v>
      </c>
      <c r="J66" s="328"/>
      <c r="K66" s="91"/>
      <c r="L66" s="87"/>
      <c r="M66" s="91"/>
      <c r="N66" s="92"/>
      <c r="O66" s="217"/>
      <c r="P66" s="183"/>
      <c r="Q66" s="183"/>
      <c r="R66" s="183"/>
    </row>
    <row r="67" ht="13.65" customHeight="1">
      <c r="A67" s="199"/>
      <c r="B67" s="82">
        <v>43627</v>
      </c>
      <c r="C67" t="s" s="83">
        <v>107</v>
      </c>
      <c r="D67" s="84">
        <v>10192</v>
      </c>
      <c r="E67" t="s" s="83">
        <v>79</v>
      </c>
      <c r="F67" s="93"/>
      <c r="G67" t="s" s="88">
        <v>108</v>
      </c>
      <c r="H67" t="s" s="88">
        <v>80</v>
      </c>
      <c r="I67" s="327">
        <v>565.2</v>
      </c>
      <c r="J67" s="328"/>
      <c r="K67" s="91"/>
      <c r="L67" s="87"/>
      <c r="M67" s="91"/>
      <c r="N67" s="92"/>
      <c r="O67" s="217"/>
      <c r="P67" s="183"/>
      <c r="Q67" s="183"/>
      <c r="R67" s="183"/>
    </row>
    <row r="68" ht="14.15" customHeight="1">
      <c r="A68" s="199"/>
      <c r="B68" s="220">
        <v>43615</v>
      </c>
      <c r="C68" t="s" s="221">
        <v>157</v>
      </c>
      <c r="D68" s="222">
        <v>10192</v>
      </c>
      <c r="E68" t="s" s="221">
        <v>79</v>
      </c>
      <c r="F68" s="249"/>
      <c r="G68" t="s" s="226">
        <v>110</v>
      </c>
      <c r="H68" t="s" s="226">
        <v>80</v>
      </c>
      <c r="I68" s="331">
        <v>1003.23</v>
      </c>
      <c r="J68" s="328"/>
      <c r="K68" s="91"/>
      <c r="L68" s="87"/>
      <c r="M68" s="91"/>
      <c r="N68" s="92"/>
      <c r="O68" s="217"/>
      <c r="P68" s="183"/>
      <c r="Q68" s="183"/>
      <c r="R68" s="183"/>
    </row>
    <row r="69" ht="14.15" customHeight="1">
      <c r="A69" s="228"/>
      <c r="B69" s="229">
        <v>43741</v>
      </c>
      <c r="C69" s="231">
        <v>40147</v>
      </c>
      <c r="D69" s="231">
        <v>10212</v>
      </c>
      <c r="E69" t="s" s="230">
        <v>136</v>
      </c>
      <c r="F69" s="246"/>
      <c r="G69" t="s" s="235">
        <v>158</v>
      </c>
      <c r="H69" t="s" s="235">
        <v>159</v>
      </c>
      <c r="I69" s="236">
        <v>1141.5</v>
      </c>
      <c r="J69" s="90"/>
      <c r="K69" s="91"/>
      <c r="L69" s="87"/>
      <c r="M69" s="91"/>
      <c r="N69" s="92"/>
      <c r="O69" s="217"/>
      <c r="P69" s="183"/>
      <c r="Q69" s="183"/>
      <c r="R69" s="183"/>
    </row>
    <row r="70" ht="14.15" customHeight="1">
      <c r="A70" s="228"/>
      <c r="B70" s="237">
        <v>43741</v>
      </c>
      <c r="C70" t="s" s="221">
        <v>40</v>
      </c>
      <c r="D70" t="s" s="221">
        <v>40</v>
      </c>
      <c r="E70" t="s" s="221">
        <v>160</v>
      </c>
      <c r="F70" s="249"/>
      <c r="G70" t="s" s="226">
        <v>158</v>
      </c>
      <c r="H70" t="s" s="226">
        <v>40</v>
      </c>
      <c r="I70" s="227">
        <v>108</v>
      </c>
      <c r="J70" s="90"/>
      <c r="K70" s="91"/>
      <c r="L70" s="87"/>
      <c r="M70" s="91"/>
      <c r="N70" s="92"/>
      <c r="O70" s="217"/>
      <c r="P70" s="183"/>
      <c r="Q70" s="183"/>
      <c r="R70" s="183"/>
    </row>
    <row r="71" ht="14.15" customHeight="1">
      <c r="A71" s="199"/>
      <c r="B71" s="258">
        <v>43748</v>
      </c>
      <c r="C71" s="231">
        <v>516580727</v>
      </c>
      <c r="D71" s="231">
        <v>10217</v>
      </c>
      <c r="E71" t="s" s="230">
        <v>136</v>
      </c>
      <c r="F71" s="246"/>
      <c r="G71" t="s" s="235">
        <v>139</v>
      </c>
      <c r="H71" t="s" s="235">
        <v>137</v>
      </c>
      <c r="I71" s="332">
        <v>1051.71</v>
      </c>
      <c r="J71" s="328"/>
      <c r="K71" s="91"/>
      <c r="L71" s="87"/>
      <c r="M71" s="91"/>
      <c r="N71" s="92"/>
      <c r="O71" s="217"/>
      <c r="P71" s="183"/>
      <c r="Q71" s="183"/>
      <c r="R71" s="183"/>
    </row>
    <row r="72" ht="13.65" customHeight="1">
      <c r="A72" s="199"/>
      <c r="B72" s="82">
        <v>43747</v>
      </c>
      <c r="C72" s="84">
        <v>516333390</v>
      </c>
      <c r="D72" s="84">
        <v>10217</v>
      </c>
      <c r="E72" t="s" s="83">
        <v>136</v>
      </c>
      <c r="F72" s="93"/>
      <c r="G72" t="s" s="88">
        <v>139</v>
      </c>
      <c r="H72" t="s" s="88">
        <v>137</v>
      </c>
      <c r="I72" s="327">
        <v>537.79</v>
      </c>
      <c r="J72" s="328"/>
      <c r="K72" s="91"/>
      <c r="L72" s="87"/>
      <c r="M72" s="91"/>
      <c r="N72" s="92"/>
      <c r="O72" s="217"/>
      <c r="P72" s="183"/>
      <c r="Q72" s="183"/>
      <c r="R72" s="183"/>
    </row>
    <row r="73" ht="13.65" customHeight="1">
      <c r="A73" s="199"/>
      <c r="B73" s="82">
        <v>43738</v>
      </c>
      <c r="C73" s="84">
        <v>514661404</v>
      </c>
      <c r="D73" s="84">
        <v>10217</v>
      </c>
      <c r="E73" t="s" s="83">
        <v>136</v>
      </c>
      <c r="F73" s="93"/>
      <c r="G73" t="s" s="88">
        <v>139</v>
      </c>
      <c r="H73" t="s" s="88">
        <v>137</v>
      </c>
      <c r="I73" s="327">
        <v>125.84</v>
      </c>
      <c r="J73" s="328"/>
      <c r="K73" s="91"/>
      <c r="L73" s="87"/>
      <c r="M73" s="91"/>
      <c r="N73" s="92"/>
      <c r="O73" s="217"/>
      <c r="P73" s="183"/>
      <c r="Q73" s="183"/>
      <c r="R73" s="183"/>
    </row>
    <row r="74" ht="13.65" customHeight="1">
      <c r="A74" s="199"/>
      <c r="B74" s="82">
        <v>43739</v>
      </c>
      <c r="C74" s="84">
        <v>514888684</v>
      </c>
      <c r="D74" s="84">
        <v>10217</v>
      </c>
      <c r="E74" t="s" s="83">
        <v>136</v>
      </c>
      <c r="F74" s="93"/>
      <c r="G74" t="s" s="88">
        <v>161</v>
      </c>
      <c r="H74" t="s" s="88">
        <v>137</v>
      </c>
      <c r="I74" s="327">
        <v>487.25</v>
      </c>
      <c r="J74" s="328"/>
      <c r="K74" s="91"/>
      <c r="L74" s="87"/>
      <c r="M74" s="91"/>
      <c r="N74" s="92"/>
      <c r="O74" s="217"/>
      <c r="P74" s="183"/>
      <c r="Q74" s="183"/>
      <c r="R74" s="183"/>
    </row>
    <row r="75" ht="13.65" customHeight="1">
      <c r="A75" s="199"/>
      <c r="B75" s="82">
        <v>43732</v>
      </c>
      <c r="C75" s="84">
        <v>513672733</v>
      </c>
      <c r="D75" s="84">
        <v>10217</v>
      </c>
      <c r="E75" t="s" s="83">
        <v>136</v>
      </c>
      <c r="F75" s="93"/>
      <c r="G75" t="s" s="88">
        <v>154</v>
      </c>
      <c r="H75" t="s" s="88">
        <v>137</v>
      </c>
      <c r="I75" s="327">
        <v>99.44</v>
      </c>
      <c r="J75" s="328"/>
      <c r="K75" s="91"/>
      <c r="L75" s="87"/>
      <c r="M75" s="91"/>
      <c r="N75" s="92"/>
      <c r="O75" s="217"/>
      <c r="P75" s="183"/>
      <c r="Q75" s="183"/>
      <c r="R75" s="183"/>
    </row>
    <row r="76" ht="13.65" customHeight="1">
      <c r="A76" s="199"/>
      <c r="B76" s="82">
        <v>43738</v>
      </c>
      <c r="C76" s="84">
        <v>514661396</v>
      </c>
      <c r="D76" s="84">
        <v>10217</v>
      </c>
      <c r="E76" t="s" s="83">
        <v>136</v>
      </c>
      <c r="F76" s="93"/>
      <c r="G76" t="s" s="88">
        <v>152</v>
      </c>
      <c r="H76" t="s" s="88">
        <v>137</v>
      </c>
      <c r="I76" s="327">
        <v>116.2</v>
      </c>
      <c r="J76" s="328"/>
      <c r="K76" s="91"/>
      <c r="L76" s="87"/>
      <c r="M76" s="91"/>
      <c r="N76" s="92"/>
      <c r="O76" s="217"/>
      <c r="P76" s="183"/>
      <c r="Q76" s="183"/>
      <c r="R76" s="183"/>
    </row>
    <row r="77" ht="13.65" customHeight="1">
      <c r="A77" s="199"/>
      <c r="B77" s="82">
        <v>43738</v>
      </c>
      <c r="C77" s="84">
        <v>514661412</v>
      </c>
      <c r="D77" s="84">
        <v>10217</v>
      </c>
      <c r="E77" t="s" s="83">
        <v>136</v>
      </c>
      <c r="F77" s="93"/>
      <c r="G77" t="s" s="88">
        <v>139</v>
      </c>
      <c r="H77" t="s" s="88">
        <v>137</v>
      </c>
      <c r="I77" s="327">
        <v>96.31999999999999</v>
      </c>
      <c r="J77" s="328"/>
      <c r="K77" s="91"/>
      <c r="L77" s="87"/>
      <c r="M77" s="91"/>
      <c r="N77" s="92"/>
      <c r="O77" s="217"/>
      <c r="P77" s="183"/>
      <c r="Q77" s="183"/>
      <c r="R77" s="183"/>
    </row>
    <row r="78" ht="13.65" customHeight="1">
      <c r="A78" s="199"/>
      <c r="B78" s="82">
        <v>43731</v>
      </c>
      <c r="C78" t="s" s="83">
        <v>162</v>
      </c>
      <c r="D78" s="84">
        <v>10218</v>
      </c>
      <c r="E78" t="s" s="83">
        <v>79</v>
      </c>
      <c r="F78" s="93"/>
      <c r="G78" t="s" s="88">
        <v>163</v>
      </c>
      <c r="H78" t="s" s="88">
        <v>80</v>
      </c>
      <c r="I78" s="327">
        <v>678.1900000000001</v>
      </c>
      <c r="J78" s="328"/>
      <c r="K78" s="91"/>
      <c r="L78" s="87"/>
      <c r="M78" s="91"/>
      <c r="N78" s="92"/>
      <c r="O78" s="217"/>
      <c r="P78" s="183"/>
      <c r="Q78" s="183"/>
      <c r="R78" s="183"/>
    </row>
    <row r="79" ht="13.65" customHeight="1">
      <c r="A79" s="199"/>
      <c r="B79" s="82">
        <v>43731</v>
      </c>
      <c r="C79" t="s" s="83">
        <v>164</v>
      </c>
      <c r="D79" s="84">
        <v>10219</v>
      </c>
      <c r="E79" t="s" s="83">
        <v>79</v>
      </c>
      <c r="F79" s="93"/>
      <c r="G79" s="248">
        <v>78</v>
      </c>
      <c r="H79" t="s" s="88">
        <v>165</v>
      </c>
      <c r="I79" s="327">
        <v>1135</v>
      </c>
      <c r="J79" s="328"/>
      <c r="K79" s="91"/>
      <c r="L79" s="87"/>
      <c r="M79" s="91"/>
      <c r="N79" s="92"/>
      <c r="O79" s="217"/>
      <c r="P79" s="183"/>
      <c r="Q79" s="183"/>
      <c r="R79" s="183"/>
    </row>
    <row r="80" ht="13.65" customHeight="1">
      <c r="A80" s="199"/>
      <c r="B80" s="82">
        <v>43738</v>
      </c>
      <c r="C80" s="84">
        <v>10919</v>
      </c>
      <c r="D80" s="84">
        <v>10230</v>
      </c>
      <c r="E80" t="s" s="83">
        <v>79</v>
      </c>
      <c r="F80" s="93"/>
      <c r="G80" s="248">
        <v>214</v>
      </c>
      <c r="H80" t="s" s="88">
        <v>115</v>
      </c>
      <c r="I80" s="327">
        <v>1489.16</v>
      </c>
      <c r="J80" s="328"/>
      <c r="K80" s="91"/>
      <c r="L80" s="87"/>
      <c r="M80" s="91"/>
      <c r="N80" s="92"/>
      <c r="O80" s="217"/>
      <c r="P80" s="183"/>
      <c r="Q80" s="183"/>
      <c r="R80" s="183"/>
    </row>
    <row r="81" ht="13.65" customHeight="1">
      <c r="A81" s="199"/>
      <c r="B81" s="82">
        <v>43738</v>
      </c>
      <c r="C81" s="84">
        <v>10923</v>
      </c>
      <c r="D81" s="84">
        <v>10230</v>
      </c>
      <c r="E81" t="s" s="83">
        <v>79</v>
      </c>
      <c r="F81" s="93"/>
      <c r="G81" t="s" s="88">
        <v>166</v>
      </c>
      <c r="H81" t="s" s="88">
        <v>115</v>
      </c>
      <c r="I81" s="327">
        <v>327.5</v>
      </c>
      <c r="J81" s="328"/>
      <c r="K81" s="91"/>
      <c r="L81" s="87"/>
      <c r="M81" s="91"/>
      <c r="N81" s="92"/>
      <c r="O81" s="217"/>
      <c r="P81" s="183"/>
      <c r="Q81" s="183"/>
      <c r="R81" s="183"/>
    </row>
    <row r="82" ht="13.65" customHeight="1">
      <c r="A82" s="199"/>
      <c r="B82" s="82">
        <v>43747</v>
      </c>
      <c r="C82" s="84">
        <v>10964</v>
      </c>
      <c r="D82" s="84">
        <v>10230</v>
      </c>
      <c r="E82" t="s" s="83">
        <v>79</v>
      </c>
      <c r="F82" s="93"/>
      <c r="G82" t="s" s="88">
        <v>167</v>
      </c>
      <c r="H82" t="s" s="88">
        <v>115</v>
      </c>
      <c r="I82" s="327">
        <v>497.5</v>
      </c>
      <c r="J82" s="328"/>
      <c r="K82" s="91"/>
      <c r="L82" s="87"/>
      <c r="M82" s="91"/>
      <c r="N82" s="92"/>
      <c r="O82" s="217"/>
      <c r="P82" s="183"/>
      <c r="Q82" s="183"/>
      <c r="R82" s="183"/>
    </row>
    <row r="83" ht="13.65" customHeight="1">
      <c r="A83" s="199"/>
      <c r="B83" s="82">
        <v>43749</v>
      </c>
      <c r="C83" s="84">
        <v>10580</v>
      </c>
      <c r="D83" s="84">
        <v>10230</v>
      </c>
      <c r="E83" t="s" s="83">
        <v>79</v>
      </c>
      <c r="F83" s="93"/>
      <c r="G83" s="248">
        <v>922</v>
      </c>
      <c r="H83" t="s" s="88">
        <v>115</v>
      </c>
      <c r="I83" s="327">
        <v>935</v>
      </c>
      <c r="J83" s="328"/>
      <c r="K83" s="91"/>
      <c r="L83" s="87"/>
      <c r="M83" s="91"/>
      <c r="N83" s="92"/>
      <c r="O83" s="217"/>
      <c r="P83" s="183"/>
      <c r="Q83" s="183"/>
      <c r="R83" s="183"/>
    </row>
    <row r="84" ht="13.65" customHeight="1">
      <c r="A84" s="199"/>
      <c r="B84" s="82">
        <v>43748</v>
      </c>
      <c r="C84" s="84">
        <v>10997</v>
      </c>
      <c r="D84" s="84">
        <v>10230</v>
      </c>
      <c r="E84" t="s" s="83">
        <v>79</v>
      </c>
      <c r="F84" s="93"/>
      <c r="G84" s="248">
        <v>1522</v>
      </c>
      <c r="H84" t="s" s="88">
        <v>115</v>
      </c>
      <c r="I84" s="327">
        <v>1433.66</v>
      </c>
      <c r="J84" s="328"/>
      <c r="K84" s="91"/>
      <c r="L84" s="87"/>
      <c r="M84" s="91"/>
      <c r="N84" s="92"/>
      <c r="O84" s="217"/>
      <c r="P84" s="183"/>
      <c r="Q84" s="183"/>
      <c r="R84" s="183"/>
    </row>
    <row r="85" ht="13.65" customHeight="1">
      <c r="A85" s="199"/>
      <c r="B85" s="82">
        <v>43749</v>
      </c>
      <c r="C85" s="84">
        <v>10582</v>
      </c>
      <c r="D85" s="84">
        <v>10230</v>
      </c>
      <c r="E85" t="s" s="83">
        <v>79</v>
      </c>
      <c r="F85" s="93"/>
      <c r="G85" s="248">
        <v>1214</v>
      </c>
      <c r="H85" t="s" s="88">
        <v>115</v>
      </c>
      <c r="I85" s="327">
        <v>442.8</v>
      </c>
      <c r="J85" s="328"/>
      <c r="K85" s="91"/>
      <c r="L85" s="87"/>
      <c r="M85" s="91"/>
      <c r="N85" s="92"/>
      <c r="O85" s="217"/>
      <c r="P85" s="183"/>
      <c r="Q85" s="183"/>
      <c r="R85" s="183"/>
    </row>
    <row r="86" ht="13.65" customHeight="1">
      <c r="A86" s="199"/>
      <c r="B86" s="82">
        <v>43749</v>
      </c>
      <c r="C86" s="84">
        <v>10581</v>
      </c>
      <c r="D86" s="84">
        <v>10230</v>
      </c>
      <c r="E86" t="s" s="83">
        <v>79</v>
      </c>
      <c r="F86" s="93"/>
      <c r="G86" s="248">
        <v>124</v>
      </c>
      <c r="H86" t="s" s="88">
        <v>115</v>
      </c>
      <c r="I86" s="327">
        <v>493.4</v>
      </c>
      <c r="J86" s="328"/>
      <c r="K86" s="91"/>
      <c r="L86" s="87"/>
      <c r="M86" s="91"/>
      <c r="N86" s="92"/>
      <c r="O86" s="217"/>
      <c r="P86" s="183"/>
      <c r="Q86" s="183"/>
      <c r="R86" s="183"/>
    </row>
    <row r="87" ht="13.65" customHeight="1">
      <c r="A87" s="199"/>
      <c r="B87" s="82">
        <v>43738</v>
      </c>
      <c r="C87" s="84">
        <v>10920</v>
      </c>
      <c r="D87" s="84">
        <v>10230</v>
      </c>
      <c r="E87" t="s" s="83">
        <v>79</v>
      </c>
      <c r="F87" s="93"/>
      <c r="G87" s="248">
        <v>226</v>
      </c>
      <c r="H87" t="s" s="88">
        <v>115</v>
      </c>
      <c r="I87" s="327">
        <v>355</v>
      </c>
      <c r="J87" s="328"/>
      <c r="K87" s="91"/>
      <c r="L87" s="87"/>
      <c r="M87" s="91"/>
      <c r="N87" s="92"/>
      <c r="O87" s="217"/>
      <c r="P87" s="183"/>
      <c r="Q87" s="183"/>
      <c r="R87" s="183"/>
    </row>
    <row r="88" ht="13.65" customHeight="1">
      <c r="A88" s="199"/>
      <c r="B88" s="82">
        <v>43762</v>
      </c>
      <c r="C88" s="84">
        <v>518908231</v>
      </c>
      <c r="D88" s="84">
        <v>10250</v>
      </c>
      <c r="E88" t="s" s="83">
        <v>136</v>
      </c>
      <c r="F88" s="93"/>
      <c r="G88" t="s" s="88">
        <v>128</v>
      </c>
      <c r="H88" t="s" s="88">
        <v>137</v>
      </c>
      <c r="I88" s="327">
        <v>794.5599999999999</v>
      </c>
      <c r="J88" s="328"/>
      <c r="K88" s="91"/>
      <c r="L88" s="87"/>
      <c r="M88" s="91"/>
      <c r="N88" s="92"/>
      <c r="O88" s="217"/>
      <c r="P88" s="183"/>
      <c r="Q88" s="183"/>
      <c r="R88" s="183"/>
    </row>
    <row r="89" ht="13.65" customHeight="1">
      <c r="A89" s="199"/>
      <c r="B89" s="82">
        <v>43754</v>
      </c>
      <c r="C89" s="84">
        <v>517512133</v>
      </c>
      <c r="D89" s="84">
        <v>10250</v>
      </c>
      <c r="E89" t="s" s="83">
        <v>136</v>
      </c>
      <c r="F89" s="93"/>
      <c r="G89" t="s" s="88">
        <v>142</v>
      </c>
      <c r="H89" t="s" s="88">
        <v>137</v>
      </c>
      <c r="I89" s="327">
        <v>81.56999999999999</v>
      </c>
      <c r="J89" s="328"/>
      <c r="K89" s="91"/>
      <c r="L89" s="87"/>
      <c r="M89" s="91"/>
      <c r="N89" s="92"/>
      <c r="O89" s="217"/>
      <c r="P89" s="183"/>
      <c r="Q89" s="183"/>
      <c r="R89" s="183"/>
    </row>
    <row r="90" ht="13.65" customHeight="1">
      <c r="A90" s="199"/>
      <c r="B90" s="82">
        <v>43752</v>
      </c>
      <c r="C90" s="84">
        <v>517037610</v>
      </c>
      <c r="D90" s="84">
        <v>10250</v>
      </c>
      <c r="E90" t="s" s="83">
        <v>136</v>
      </c>
      <c r="F90" s="93"/>
      <c r="G90" t="s" s="88">
        <v>168</v>
      </c>
      <c r="H90" t="s" s="88">
        <v>137</v>
      </c>
      <c r="I90" s="327">
        <v>405.34</v>
      </c>
      <c r="J90" s="328"/>
      <c r="K90" s="91"/>
      <c r="L90" s="87"/>
      <c r="M90" s="91"/>
      <c r="N90" s="92"/>
      <c r="O90" s="217"/>
      <c r="P90" s="183"/>
      <c r="Q90" s="183"/>
      <c r="R90" s="183"/>
    </row>
    <row r="91" ht="13.65" customHeight="1">
      <c r="A91" s="199"/>
      <c r="B91" s="82">
        <v>43759</v>
      </c>
      <c r="C91" s="84">
        <v>518193339</v>
      </c>
      <c r="D91" s="84">
        <v>10250</v>
      </c>
      <c r="E91" t="s" s="83">
        <v>136</v>
      </c>
      <c r="F91" s="93"/>
      <c r="G91" t="s" s="88">
        <v>169</v>
      </c>
      <c r="H91" t="s" s="88">
        <v>137</v>
      </c>
      <c r="I91" s="327">
        <v>320.86</v>
      </c>
      <c r="J91" s="328"/>
      <c r="K91" s="91"/>
      <c r="L91" s="87"/>
      <c r="M91" s="91"/>
      <c r="N91" s="92"/>
      <c r="O91" s="217"/>
      <c r="P91" s="183"/>
      <c r="Q91" s="183"/>
      <c r="R91" s="183"/>
    </row>
    <row r="92" ht="13.65" customHeight="1">
      <c r="A92" s="199"/>
      <c r="B92" s="82">
        <v>43727</v>
      </c>
      <c r="C92" t="s" s="83">
        <v>170</v>
      </c>
      <c r="D92" s="84">
        <v>10252</v>
      </c>
      <c r="E92" t="s" s="83">
        <v>79</v>
      </c>
      <c r="F92" s="93"/>
      <c r="G92" s="248">
        <v>922</v>
      </c>
      <c r="H92" t="s" s="88">
        <v>80</v>
      </c>
      <c r="I92" s="327">
        <v>507.23</v>
      </c>
      <c r="J92" s="328"/>
      <c r="K92" s="91"/>
      <c r="L92" s="87"/>
      <c r="M92" s="91"/>
      <c r="N92" s="92"/>
      <c r="O92" s="217"/>
      <c r="P92" s="183"/>
      <c r="Q92" s="183"/>
      <c r="R92" s="183"/>
    </row>
    <row r="93" ht="13.65" customHeight="1">
      <c r="A93" s="199"/>
      <c r="B93" s="82">
        <v>43764</v>
      </c>
      <c r="C93" t="s" s="83">
        <v>171</v>
      </c>
      <c r="D93" s="84">
        <v>10252</v>
      </c>
      <c r="E93" t="s" s="83">
        <v>79</v>
      </c>
      <c r="F93" s="93"/>
      <c r="G93" t="s" s="88">
        <v>172</v>
      </c>
      <c r="H93" t="s" s="88">
        <v>80</v>
      </c>
      <c r="I93" s="327">
        <v>1940.03</v>
      </c>
      <c r="J93" s="328"/>
      <c r="K93" s="91"/>
      <c r="L93" s="87"/>
      <c r="M93" s="91"/>
      <c r="N93" s="92"/>
      <c r="O93" s="217"/>
      <c r="P93" s="183"/>
      <c r="Q93" s="183"/>
      <c r="R93" s="183"/>
    </row>
    <row r="94" ht="13.65" customHeight="1">
      <c r="A94" s="199"/>
      <c r="B94" s="82">
        <v>43758</v>
      </c>
      <c r="C94" t="s" s="83">
        <v>173</v>
      </c>
      <c r="D94" s="84">
        <v>10253</v>
      </c>
      <c r="E94" t="s" s="83">
        <v>79</v>
      </c>
      <c r="F94" s="93"/>
      <c r="G94" t="s" s="88">
        <v>174</v>
      </c>
      <c r="H94" t="s" s="88">
        <v>165</v>
      </c>
      <c r="I94" s="327">
        <v>800.45</v>
      </c>
      <c r="J94" s="328"/>
      <c r="K94" s="91"/>
      <c r="L94" s="87"/>
      <c r="M94" s="91"/>
      <c r="N94" s="92"/>
      <c r="O94" s="217"/>
      <c r="P94" s="183"/>
      <c r="Q94" s="183"/>
      <c r="R94" s="183"/>
    </row>
    <row r="95" ht="13.65" customHeight="1">
      <c r="A95" s="199"/>
      <c r="B95" s="82">
        <v>43758</v>
      </c>
      <c r="C95" t="s" s="83">
        <v>175</v>
      </c>
      <c r="D95" s="84">
        <v>10253</v>
      </c>
      <c r="E95" t="s" s="83">
        <v>79</v>
      </c>
      <c r="F95" s="93"/>
      <c r="G95" s="248">
        <v>525</v>
      </c>
      <c r="H95" t="s" s="88">
        <v>165</v>
      </c>
      <c r="I95" s="327">
        <v>1041.99</v>
      </c>
      <c r="J95" s="328"/>
      <c r="K95" s="91"/>
      <c r="L95" s="87"/>
      <c r="M95" s="91"/>
      <c r="N95" s="92"/>
      <c r="O95" s="217"/>
      <c r="P95" s="183"/>
      <c r="Q95" s="183"/>
      <c r="R95" s="183"/>
    </row>
    <row r="96" ht="13.65" customHeight="1">
      <c r="A96" s="199"/>
      <c r="B96" s="82">
        <v>43767</v>
      </c>
      <c r="C96" t="s" s="83">
        <v>176</v>
      </c>
      <c r="D96" s="84">
        <v>10253</v>
      </c>
      <c r="E96" t="s" s="83">
        <v>79</v>
      </c>
      <c r="F96" s="93"/>
      <c r="G96" t="s" s="88">
        <v>177</v>
      </c>
      <c r="H96" t="s" s="88">
        <v>165</v>
      </c>
      <c r="I96" s="327">
        <v>1392.84</v>
      </c>
      <c r="J96" s="328"/>
      <c r="K96" s="91"/>
      <c r="L96" s="87"/>
      <c r="M96" s="91"/>
      <c r="N96" s="92"/>
      <c r="O96" s="217"/>
      <c r="P96" s="183"/>
      <c r="Q96" s="183"/>
      <c r="R96" s="183"/>
    </row>
    <row r="97" ht="13.65" customHeight="1">
      <c r="A97" s="199"/>
      <c r="B97" s="82">
        <v>43758</v>
      </c>
      <c r="C97" t="s" s="83">
        <v>178</v>
      </c>
      <c r="D97" s="84">
        <v>10253</v>
      </c>
      <c r="E97" t="s" s="83">
        <v>79</v>
      </c>
      <c r="F97" s="93"/>
      <c r="G97" s="248">
        <v>312</v>
      </c>
      <c r="H97" t="s" s="88">
        <v>165</v>
      </c>
      <c r="I97" s="327">
        <v>1095</v>
      </c>
      <c r="J97" s="328"/>
      <c r="K97" s="91"/>
      <c r="L97" s="87"/>
      <c r="M97" s="91"/>
      <c r="N97" s="92"/>
      <c r="O97" s="217"/>
      <c r="P97" s="183"/>
      <c r="Q97" s="183"/>
      <c r="R97" s="183"/>
    </row>
    <row r="98" ht="13.65" customHeight="1">
      <c r="A98" s="199"/>
      <c r="B98" s="82">
        <v>43767</v>
      </c>
      <c r="C98" t="s" s="83">
        <v>179</v>
      </c>
      <c r="D98" s="84">
        <v>10253</v>
      </c>
      <c r="E98" t="s" s="83">
        <v>79</v>
      </c>
      <c r="F98" s="93"/>
      <c r="G98" s="248">
        <v>1315</v>
      </c>
      <c r="H98" t="s" s="88">
        <v>165</v>
      </c>
      <c r="I98" s="327">
        <v>1414.5</v>
      </c>
      <c r="J98" s="328"/>
      <c r="K98" s="91"/>
      <c r="L98" s="87"/>
      <c r="M98" s="91"/>
      <c r="N98" s="92"/>
      <c r="O98" s="217"/>
      <c r="P98" s="183"/>
      <c r="Q98" s="183"/>
      <c r="R98" s="183"/>
    </row>
    <row r="99" ht="13.65" customHeight="1">
      <c r="A99" s="199"/>
      <c r="B99" s="82">
        <v>43762</v>
      </c>
      <c r="C99" s="84">
        <v>11040</v>
      </c>
      <c r="D99" s="84">
        <v>10260</v>
      </c>
      <c r="E99" t="s" s="83">
        <v>79</v>
      </c>
      <c r="F99" s="93"/>
      <c r="G99" s="248">
        <v>56</v>
      </c>
      <c r="H99" t="s" s="88">
        <v>115</v>
      </c>
      <c r="I99" s="327">
        <v>450.46</v>
      </c>
      <c r="J99" s="328"/>
      <c r="K99" s="91"/>
      <c r="L99" s="87"/>
      <c r="M99" s="91"/>
      <c r="N99" s="92"/>
      <c r="O99" s="217"/>
      <c r="P99" s="183"/>
      <c r="Q99" s="183"/>
      <c r="R99" s="183"/>
    </row>
    <row r="100" ht="13.65" customHeight="1">
      <c r="A100" s="199"/>
      <c r="B100" s="82">
        <v>43776</v>
      </c>
      <c r="C100" t="s" s="83">
        <v>180</v>
      </c>
      <c r="D100" s="84">
        <v>10267</v>
      </c>
      <c r="E100" t="s" s="83">
        <v>136</v>
      </c>
      <c r="F100" s="93"/>
      <c r="G100" s="248">
        <v>1113</v>
      </c>
      <c r="H100" t="s" s="88">
        <v>140</v>
      </c>
      <c r="I100" s="327">
        <v>72.44</v>
      </c>
      <c r="J100" s="328"/>
      <c r="K100" s="91"/>
      <c r="L100" s="87"/>
      <c r="M100" s="91"/>
      <c r="N100" s="92"/>
      <c r="O100" s="217"/>
      <c r="P100" s="183"/>
      <c r="Q100" s="183"/>
      <c r="R100" s="183"/>
    </row>
    <row r="101" ht="13.65" customHeight="1">
      <c r="A101" s="199"/>
      <c r="B101" s="82">
        <v>43777</v>
      </c>
      <c r="C101" s="84">
        <v>521447367</v>
      </c>
      <c r="D101" s="84">
        <v>10276</v>
      </c>
      <c r="E101" t="s" s="83">
        <v>136</v>
      </c>
      <c r="F101" s="93"/>
      <c r="G101" t="s" s="88">
        <v>181</v>
      </c>
      <c r="H101" t="s" s="88">
        <v>137</v>
      </c>
      <c r="I101" s="327">
        <v>1669.74</v>
      </c>
      <c r="J101" s="328"/>
      <c r="K101" s="91"/>
      <c r="L101" s="87"/>
      <c r="M101" s="91"/>
      <c r="N101" s="92"/>
      <c r="O101" s="217"/>
      <c r="P101" s="183"/>
      <c r="Q101" s="183"/>
      <c r="R101" s="183"/>
    </row>
    <row r="102" ht="13.65" customHeight="1">
      <c r="A102" s="199"/>
      <c r="B102" s="82">
        <v>43783</v>
      </c>
      <c r="C102" s="84">
        <v>522342732</v>
      </c>
      <c r="D102" s="84">
        <v>10276</v>
      </c>
      <c r="E102" t="s" s="83">
        <v>136</v>
      </c>
      <c r="F102" s="93"/>
      <c r="G102" t="s" s="88">
        <v>182</v>
      </c>
      <c r="H102" t="s" s="88">
        <v>137</v>
      </c>
      <c r="I102" s="327">
        <v>565.8200000000001</v>
      </c>
      <c r="J102" s="328"/>
      <c r="K102" s="91"/>
      <c r="L102" s="87"/>
      <c r="M102" s="91"/>
      <c r="N102" s="92"/>
      <c r="O102" s="217"/>
      <c r="P102" s="183"/>
      <c r="Q102" s="183"/>
      <c r="R102" s="183"/>
    </row>
    <row r="103" ht="13.65" customHeight="1">
      <c r="A103" s="199"/>
      <c r="B103" s="82">
        <v>43781</v>
      </c>
      <c r="C103" s="84">
        <v>521885483</v>
      </c>
      <c r="D103" s="84">
        <v>10276</v>
      </c>
      <c r="E103" t="s" s="83">
        <v>136</v>
      </c>
      <c r="F103" s="93"/>
      <c r="G103" t="s" s="88">
        <v>181</v>
      </c>
      <c r="H103" t="s" s="88">
        <v>137</v>
      </c>
      <c r="I103" s="327">
        <v>320.53</v>
      </c>
      <c r="J103" s="328"/>
      <c r="K103" s="91"/>
      <c r="L103" s="87"/>
      <c r="M103" s="91"/>
      <c r="N103" s="92"/>
      <c r="O103" s="217"/>
      <c r="P103" s="183"/>
      <c r="Q103" s="183"/>
      <c r="R103" s="183"/>
    </row>
    <row r="104" ht="13.65" customHeight="1">
      <c r="A104" s="199"/>
      <c r="B104" s="82">
        <v>43777</v>
      </c>
      <c r="C104" s="84">
        <v>521447375</v>
      </c>
      <c r="D104" s="84">
        <v>10276</v>
      </c>
      <c r="E104" t="s" s="83">
        <v>136</v>
      </c>
      <c r="F104" s="93"/>
      <c r="G104" t="s" s="88">
        <v>139</v>
      </c>
      <c r="H104" t="s" s="88">
        <v>137</v>
      </c>
      <c r="I104" s="327">
        <v>391.79</v>
      </c>
      <c r="J104" s="328"/>
      <c r="K104" s="91"/>
      <c r="L104" s="87"/>
      <c r="M104" s="91"/>
      <c r="N104" s="92"/>
      <c r="O104" s="217"/>
      <c r="P104" s="183"/>
      <c r="Q104" s="183"/>
      <c r="R104" s="183"/>
    </row>
    <row r="105" ht="13.65" customHeight="1">
      <c r="A105" s="199"/>
      <c r="B105" s="82">
        <v>44149</v>
      </c>
      <c r="C105" s="84">
        <v>522342740</v>
      </c>
      <c r="D105" s="84">
        <v>10276</v>
      </c>
      <c r="E105" t="s" s="83">
        <v>136</v>
      </c>
      <c r="F105" s="93"/>
      <c r="G105" t="s" s="88">
        <v>139</v>
      </c>
      <c r="H105" t="s" s="88">
        <v>137</v>
      </c>
      <c r="I105" s="327">
        <v>1836.8</v>
      </c>
      <c r="J105" s="328"/>
      <c r="K105" s="91"/>
      <c r="L105" s="87"/>
      <c r="M105" s="91"/>
      <c r="N105" s="92"/>
      <c r="O105" s="217"/>
      <c r="P105" s="183"/>
      <c r="Q105" s="183"/>
      <c r="R105" s="183"/>
    </row>
    <row r="106" ht="13.65" customHeight="1">
      <c r="A106" s="199"/>
      <c r="B106" s="82">
        <v>43781</v>
      </c>
      <c r="C106" t="s" s="83">
        <v>183</v>
      </c>
      <c r="D106" s="84">
        <v>10280</v>
      </c>
      <c r="E106" t="s" s="83">
        <v>79</v>
      </c>
      <c r="F106" s="93"/>
      <c r="G106" t="s" s="88">
        <v>184</v>
      </c>
      <c r="H106" t="s" s="88">
        <v>165</v>
      </c>
      <c r="I106" s="327">
        <v>1574.71</v>
      </c>
      <c r="J106" s="328"/>
      <c r="K106" s="91"/>
      <c r="L106" s="87"/>
      <c r="M106" s="91"/>
      <c r="N106" s="92"/>
      <c r="O106" s="217"/>
      <c r="P106" s="183"/>
      <c r="Q106" s="183"/>
      <c r="R106" s="183"/>
    </row>
    <row r="107" ht="13.65" customHeight="1">
      <c r="A107" s="199"/>
      <c r="B107" s="82">
        <v>44147</v>
      </c>
      <c r="C107" t="s" s="83">
        <v>185</v>
      </c>
      <c r="D107" s="84">
        <v>10280</v>
      </c>
      <c r="E107" t="s" s="83">
        <v>79</v>
      </c>
      <c r="F107" s="93"/>
      <c r="G107" s="248">
        <v>311</v>
      </c>
      <c r="H107" t="s" s="88">
        <v>165</v>
      </c>
      <c r="I107" s="327">
        <v>1232.52</v>
      </c>
      <c r="J107" s="328"/>
      <c r="K107" s="91"/>
      <c r="L107" s="87"/>
      <c r="M107" s="91"/>
      <c r="N107" s="92"/>
      <c r="O107" s="217"/>
      <c r="P107" s="183"/>
      <c r="Q107" s="183"/>
      <c r="R107" s="183"/>
    </row>
    <row r="108" ht="13.65" customHeight="1">
      <c r="A108" s="199"/>
      <c r="B108" s="82">
        <v>44147</v>
      </c>
      <c r="C108" t="s" s="83">
        <v>186</v>
      </c>
      <c r="D108" s="84">
        <v>10280</v>
      </c>
      <c r="E108" t="s" s="83">
        <v>79</v>
      </c>
      <c r="F108" s="93"/>
      <c r="G108" s="248">
        <v>1113</v>
      </c>
      <c r="H108" t="s" s="88">
        <v>165</v>
      </c>
      <c r="I108" s="327">
        <v>1224.68</v>
      </c>
      <c r="J108" s="328"/>
      <c r="K108" s="91"/>
      <c r="L108" s="87"/>
      <c r="M108" s="91"/>
      <c r="N108" s="92"/>
      <c r="O108" s="217"/>
      <c r="P108" s="183"/>
      <c r="Q108" s="183"/>
      <c r="R108" s="183"/>
    </row>
    <row r="109" ht="13.65" customHeight="1">
      <c r="A109" s="199"/>
      <c r="B109" s="82">
        <v>44147</v>
      </c>
      <c r="C109" t="s" s="83">
        <v>187</v>
      </c>
      <c r="D109" s="84">
        <v>10280</v>
      </c>
      <c r="E109" t="s" s="83">
        <v>79</v>
      </c>
      <c r="F109" s="93"/>
      <c r="G109" s="248">
        <v>911</v>
      </c>
      <c r="H109" t="s" s="88">
        <v>165</v>
      </c>
      <c r="I109" s="327">
        <v>1799.48</v>
      </c>
      <c r="J109" s="328"/>
      <c r="K109" s="91"/>
      <c r="L109" s="87"/>
      <c r="M109" s="91"/>
      <c r="N109" s="92"/>
      <c r="O109" s="217"/>
      <c r="P109" s="183"/>
      <c r="Q109" s="183"/>
      <c r="R109" s="183"/>
    </row>
    <row r="110" ht="13.65" customHeight="1">
      <c r="A110" s="199"/>
      <c r="B110" s="82">
        <v>43784</v>
      </c>
      <c r="C110" s="84">
        <v>522561448</v>
      </c>
      <c r="D110" s="84">
        <v>10288</v>
      </c>
      <c r="E110" t="s" s="83">
        <v>136</v>
      </c>
      <c r="F110" s="93"/>
      <c r="G110" t="s" s="88">
        <v>168</v>
      </c>
      <c r="H110" t="s" s="88">
        <v>137</v>
      </c>
      <c r="I110" s="327">
        <v>83.89</v>
      </c>
      <c r="J110" s="328"/>
      <c r="K110" s="91"/>
      <c r="L110" s="87"/>
      <c r="M110" s="91"/>
      <c r="N110" s="92"/>
      <c r="O110" s="217"/>
      <c r="P110" s="183"/>
      <c r="Q110" s="183"/>
      <c r="R110" s="183"/>
    </row>
    <row r="111" ht="13.65" customHeight="1">
      <c r="A111" s="199"/>
      <c r="B111" s="82">
        <v>43784</v>
      </c>
      <c r="C111" s="84">
        <v>522561414</v>
      </c>
      <c r="D111" s="84">
        <v>10288</v>
      </c>
      <c r="E111" t="s" s="83">
        <v>136</v>
      </c>
      <c r="F111" s="93"/>
      <c r="G111" t="s" s="88">
        <v>184</v>
      </c>
      <c r="H111" t="s" s="88">
        <v>137</v>
      </c>
      <c r="I111" s="327">
        <v>1062.61</v>
      </c>
      <c r="J111" s="328"/>
      <c r="K111" s="91"/>
      <c r="L111" s="87"/>
      <c r="M111" s="91"/>
      <c r="N111" s="92"/>
      <c r="O111" s="217"/>
      <c r="P111" s="183"/>
      <c r="Q111" s="183"/>
      <c r="R111" s="183"/>
    </row>
    <row r="112" ht="13.65" customHeight="1">
      <c r="A112" s="199"/>
      <c r="B112" s="82">
        <v>43784</v>
      </c>
      <c r="C112" s="84">
        <v>522561406</v>
      </c>
      <c r="D112" s="84">
        <v>10288</v>
      </c>
      <c r="E112" t="s" s="83">
        <v>136</v>
      </c>
      <c r="F112" s="93"/>
      <c r="G112" t="s" s="88">
        <v>188</v>
      </c>
      <c r="H112" t="s" s="88">
        <v>137</v>
      </c>
      <c r="I112" s="327">
        <v>320.53</v>
      </c>
      <c r="J112" s="328"/>
      <c r="K112" s="91"/>
      <c r="L112" s="87"/>
      <c r="M112" s="91"/>
      <c r="N112" s="92"/>
      <c r="O112" s="217"/>
      <c r="P112" s="183"/>
      <c r="Q112" s="183"/>
      <c r="R112" s="183"/>
    </row>
    <row r="113" ht="13.65" customHeight="1">
      <c r="A113" s="199"/>
      <c r="B113" s="82">
        <v>43784</v>
      </c>
      <c r="C113" s="84">
        <v>522561430</v>
      </c>
      <c r="D113" s="84">
        <v>10288</v>
      </c>
      <c r="E113" t="s" s="83">
        <v>136</v>
      </c>
      <c r="F113" s="93"/>
      <c r="G113" t="s" s="88">
        <v>189</v>
      </c>
      <c r="H113" t="s" s="88">
        <v>137</v>
      </c>
      <c r="I113" s="327">
        <v>388.94</v>
      </c>
      <c r="J113" s="328"/>
      <c r="K113" s="91"/>
      <c r="L113" s="87"/>
      <c r="M113" s="91"/>
      <c r="N113" s="92"/>
      <c r="O113" s="217"/>
      <c r="P113" s="183"/>
      <c r="Q113" s="183"/>
      <c r="R113" s="183"/>
    </row>
    <row r="114" ht="13.65" customHeight="1">
      <c r="A114" s="199"/>
      <c r="B114" s="82">
        <v>43783</v>
      </c>
      <c r="C114" t="s" s="83">
        <v>190</v>
      </c>
      <c r="D114" s="84">
        <v>10289</v>
      </c>
      <c r="E114" t="s" s="83">
        <v>79</v>
      </c>
      <c r="F114" s="93"/>
      <c r="G114" s="248">
        <v>312</v>
      </c>
      <c r="H114" t="s" s="88">
        <v>80</v>
      </c>
      <c r="I114" s="327">
        <v>539.84</v>
      </c>
      <c r="J114" s="328"/>
      <c r="K114" s="91"/>
      <c r="L114" s="87"/>
      <c r="M114" s="91"/>
      <c r="N114" s="92"/>
      <c r="O114" s="217"/>
      <c r="P114" s="183"/>
      <c r="Q114" s="183"/>
      <c r="R114" s="183"/>
    </row>
    <row r="115" ht="13.65" customHeight="1">
      <c r="A115" s="199"/>
      <c r="B115" s="82">
        <v>43789</v>
      </c>
      <c r="C115" s="84">
        <v>523241982</v>
      </c>
      <c r="D115" s="84">
        <v>10309</v>
      </c>
      <c r="E115" t="s" s="83">
        <v>136</v>
      </c>
      <c r="F115" s="93"/>
      <c r="G115" t="s" s="88">
        <v>168</v>
      </c>
      <c r="H115" t="s" s="88">
        <v>137</v>
      </c>
      <c r="I115" s="327">
        <v>117.4</v>
      </c>
      <c r="J115" s="328"/>
      <c r="K115" s="91"/>
      <c r="L115" s="87"/>
      <c r="M115" s="91"/>
      <c r="N115" s="92"/>
      <c r="O115" s="217"/>
      <c r="P115" s="183"/>
      <c r="Q115" s="183"/>
      <c r="R115" s="183"/>
    </row>
    <row r="116" ht="13.65" customHeight="1">
      <c r="A116" s="199"/>
      <c r="B116" s="82">
        <v>43784</v>
      </c>
      <c r="C116" s="84">
        <v>522561422</v>
      </c>
      <c r="D116" s="84">
        <v>10309</v>
      </c>
      <c r="E116" t="s" s="83">
        <v>136</v>
      </c>
      <c r="F116" s="93"/>
      <c r="G116" t="s" s="88">
        <v>191</v>
      </c>
      <c r="H116" t="s" s="88">
        <v>137</v>
      </c>
      <c r="I116" s="327">
        <v>374.76</v>
      </c>
      <c r="J116" s="328"/>
      <c r="K116" s="91"/>
      <c r="L116" s="87"/>
      <c r="M116" s="91"/>
      <c r="N116" s="92"/>
      <c r="O116" s="217"/>
      <c r="P116" s="183"/>
      <c r="Q116" s="183"/>
      <c r="R116" s="183"/>
    </row>
    <row r="117" ht="13.65" customHeight="1">
      <c r="A117" s="199"/>
      <c r="B117" s="82">
        <v>43790</v>
      </c>
      <c r="C117" s="84">
        <v>523469294</v>
      </c>
      <c r="D117" s="84">
        <v>10309</v>
      </c>
      <c r="E117" t="s" s="83">
        <v>136</v>
      </c>
      <c r="F117" s="93"/>
      <c r="G117" t="s" s="88">
        <v>192</v>
      </c>
      <c r="H117" t="s" s="88">
        <v>137</v>
      </c>
      <c r="I117" s="327">
        <v>522.5</v>
      </c>
      <c r="J117" s="328"/>
      <c r="K117" s="91"/>
      <c r="L117" s="87"/>
      <c r="M117" s="91"/>
      <c r="N117" s="92"/>
      <c r="O117" s="217"/>
      <c r="P117" s="183"/>
      <c r="Q117" s="183"/>
      <c r="R117" s="183"/>
    </row>
    <row r="118" ht="13.65" customHeight="1">
      <c r="A118" s="199"/>
      <c r="B118" s="82">
        <v>43784</v>
      </c>
      <c r="C118" s="84">
        <v>522561455</v>
      </c>
      <c r="D118" s="84">
        <v>10309</v>
      </c>
      <c r="E118" t="s" s="83">
        <v>136</v>
      </c>
      <c r="F118" s="93"/>
      <c r="G118" t="s" s="88">
        <v>191</v>
      </c>
      <c r="H118" t="s" s="88">
        <v>137</v>
      </c>
      <c r="I118" s="327">
        <v>260.4</v>
      </c>
      <c r="J118" s="328"/>
      <c r="K118" s="91"/>
      <c r="L118" s="87"/>
      <c r="M118" s="91"/>
      <c r="N118" s="92"/>
      <c r="O118" s="217"/>
      <c r="P118" s="183"/>
      <c r="Q118" s="183"/>
      <c r="R118" s="183"/>
    </row>
    <row r="119" ht="13.65" customHeight="1">
      <c r="A119" s="199"/>
      <c r="B119" s="82">
        <v>43790</v>
      </c>
      <c r="C119" s="84">
        <v>523469286</v>
      </c>
      <c r="D119" s="84">
        <v>10309</v>
      </c>
      <c r="E119" t="s" s="83">
        <v>136</v>
      </c>
      <c r="F119" s="93"/>
      <c r="G119" t="s" s="88">
        <v>139</v>
      </c>
      <c r="H119" t="s" s="88">
        <v>137</v>
      </c>
      <c r="I119" s="327">
        <v>192.91</v>
      </c>
      <c r="J119" s="328"/>
      <c r="K119" s="91"/>
      <c r="L119" s="87"/>
      <c r="M119" s="91"/>
      <c r="N119" s="92"/>
      <c r="O119" s="217"/>
      <c r="P119" s="183"/>
      <c r="Q119" s="183"/>
      <c r="R119" s="183"/>
    </row>
    <row r="120" ht="13.65" customHeight="1">
      <c r="A120" s="199"/>
      <c r="B120" s="82">
        <v>43636</v>
      </c>
      <c r="C120" s="84">
        <v>10430</v>
      </c>
      <c r="D120" s="84">
        <v>10318</v>
      </c>
      <c r="E120" t="s" s="83">
        <v>79</v>
      </c>
      <c r="F120" s="93"/>
      <c r="G120" s="248">
        <v>1611</v>
      </c>
      <c r="H120" t="s" s="88">
        <v>115</v>
      </c>
      <c r="I120" s="327">
        <v>2128.15</v>
      </c>
      <c r="J120" s="328"/>
      <c r="K120" s="91"/>
      <c r="L120" s="87"/>
      <c r="M120" s="91"/>
      <c r="N120" s="92"/>
      <c r="O120" s="217"/>
      <c r="P120" s="183"/>
      <c r="Q120" s="183"/>
      <c r="R120" s="183"/>
    </row>
    <row r="121" ht="13.65" customHeight="1">
      <c r="A121" s="199"/>
      <c r="B121" s="82">
        <v>43769</v>
      </c>
      <c r="C121" s="84">
        <v>1242551</v>
      </c>
      <c r="D121" t="s" s="83">
        <v>193</v>
      </c>
      <c r="E121" t="s" s="83">
        <v>194</v>
      </c>
      <c r="F121" s="93"/>
      <c r="G121" t="s" s="88">
        <v>40</v>
      </c>
      <c r="H121" t="s" s="88">
        <v>195</v>
      </c>
      <c r="I121" s="327">
        <v>708.01</v>
      </c>
      <c r="J121" s="328"/>
      <c r="K121" s="91"/>
      <c r="L121" s="87"/>
      <c r="M121" s="91"/>
      <c r="N121" s="92"/>
      <c r="O121" s="217"/>
      <c r="P121" s="183"/>
      <c r="Q121" s="183"/>
      <c r="R121" s="183"/>
    </row>
    <row r="122" ht="13.65" customHeight="1">
      <c r="A122" s="199"/>
      <c r="B122" s="82">
        <v>43769</v>
      </c>
      <c r="C122" s="84">
        <v>1242568</v>
      </c>
      <c r="D122" t="s" s="83">
        <v>193</v>
      </c>
      <c r="E122" t="s" s="83">
        <v>194</v>
      </c>
      <c r="F122" s="93"/>
      <c r="G122" t="s" s="88">
        <v>40</v>
      </c>
      <c r="H122" t="s" s="88">
        <v>195</v>
      </c>
      <c r="I122" s="327">
        <v>375.71</v>
      </c>
      <c r="J122" s="328"/>
      <c r="K122" s="91"/>
      <c r="L122" s="87"/>
      <c r="M122" s="91"/>
      <c r="N122" s="92"/>
      <c r="O122" s="217"/>
      <c r="P122" s="183"/>
      <c r="Q122" s="183"/>
      <c r="R122" s="183"/>
    </row>
    <row r="123" ht="13.65" customHeight="1">
      <c r="A123" s="199"/>
      <c r="B123" s="82"/>
      <c r="C123" s="93"/>
      <c r="D123" s="93"/>
      <c r="E123" s="93"/>
      <c r="F123" s="93"/>
      <c r="G123" s="87"/>
      <c r="H123" s="87"/>
      <c r="I123" s="327"/>
      <c r="J123" s="328"/>
      <c r="K123" s="91"/>
      <c r="L123" s="87"/>
      <c r="M123" s="91"/>
      <c r="N123" s="92"/>
      <c r="O123" s="217"/>
      <c r="P123" s="183"/>
      <c r="Q123" s="183"/>
      <c r="R123" s="183"/>
    </row>
    <row r="124" ht="13.65" customHeight="1">
      <c r="A124" s="199"/>
      <c r="B124" s="82"/>
      <c r="C124" s="93"/>
      <c r="D124" s="93"/>
      <c r="E124" s="93"/>
      <c r="F124" s="93"/>
      <c r="G124" s="87"/>
      <c r="H124" s="87"/>
      <c r="I124" s="327"/>
      <c r="J124" s="328"/>
      <c r="K124" s="91"/>
      <c r="L124" s="87"/>
      <c r="M124" s="91"/>
      <c r="N124" s="92"/>
      <c r="O124" s="217"/>
      <c r="P124" s="183"/>
      <c r="Q124" s="183"/>
      <c r="R124" s="183"/>
    </row>
    <row r="125" ht="13.65" customHeight="1">
      <c r="A125" s="199"/>
      <c r="B125" s="82"/>
      <c r="C125" s="93"/>
      <c r="D125" s="93"/>
      <c r="E125" s="93"/>
      <c r="F125" s="93"/>
      <c r="G125" s="87"/>
      <c r="H125" s="87"/>
      <c r="I125" s="327"/>
      <c r="J125" s="328"/>
      <c r="K125" s="91"/>
      <c r="L125" s="87"/>
      <c r="M125" s="91"/>
      <c r="N125" s="92"/>
      <c r="O125" s="217"/>
      <c r="P125" s="183"/>
      <c r="Q125" s="183"/>
      <c r="R125" s="183"/>
    </row>
    <row r="126" ht="13.65" customHeight="1">
      <c r="A126" s="199"/>
      <c r="B126" s="82"/>
      <c r="C126" s="93"/>
      <c r="D126" s="93"/>
      <c r="E126" s="93"/>
      <c r="F126" s="93"/>
      <c r="G126" s="87"/>
      <c r="H126" s="87"/>
      <c r="I126" s="327"/>
      <c r="J126" s="328"/>
      <c r="K126" s="91"/>
      <c r="L126" s="87"/>
      <c r="M126" s="91"/>
      <c r="N126" s="92"/>
      <c r="O126" s="217"/>
      <c r="P126" s="183"/>
      <c r="Q126" s="183"/>
      <c r="R126" s="183"/>
    </row>
    <row r="127" ht="13.65" customHeight="1">
      <c r="A127" s="199"/>
      <c r="B127" s="82"/>
      <c r="C127" s="93"/>
      <c r="D127" s="93"/>
      <c r="E127" s="93"/>
      <c r="F127" s="93"/>
      <c r="G127" s="87"/>
      <c r="H127" s="87"/>
      <c r="I127" s="327"/>
      <c r="J127" s="328"/>
      <c r="K127" s="91"/>
      <c r="L127" s="87"/>
      <c r="M127" s="91"/>
      <c r="N127" s="92"/>
      <c r="O127" s="217"/>
      <c r="P127" s="183"/>
      <c r="Q127" s="183"/>
      <c r="R127" s="183"/>
    </row>
    <row r="128" ht="13.65" customHeight="1">
      <c r="A128" s="199"/>
      <c r="B128" s="82"/>
      <c r="C128" s="93"/>
      <c r="D128" s="93"/>
      <c r="E128" s="93"/>
      <c r="F128" s="93"/>
      <c r="G128" s="87"/>
      <c r="H128" s="87"/>
      <c r="I128" s="327"/>
      <c r="J128" s="328"/>
      <c r="K128" s="91"/>
      <c r="L128" s="87"/>
      <c r="M128" s="91"/>
      <c r="N128" s="92"/>
      <c r="O128" s="217"/>
      <c r="P128" s="183"/>
      <c r="Q128" s="183"/>
      <c r="R128" s="183"/>
    </row>
    <row r="129" ht="13.65" customHeight="1">
      <c r="A129" s="199"/>
      <c r="B129" s="82"/>
      <c r="C129" s="93"/>
      <c r="D129" s="93"/>
      <c r="E129" s="93"/>
      <c r="F129" s="93"/>
      <c r="G129" s="87"/>
      <c r="H129" s="87"/>
      <c r="I129" s="327"/>
      <c r="J129" s="328"/>
      <c r="K129" s="91"/>
      <c r="L129" s="87"/>
      <c r="M129" s="91"/>
      <c r="N129" s="92"/>
      <c r="O129" s="217"/>
      <c r="P129" s="183"/>
      <c r="Q129" s="183"/>
      <c r="R129" s="183"/>
    </row>
    <row r="130" ht="13.65" customHeight="1">
      <c r="A130" s="199"/>
      <c r="B130" s="82"/>
      <c r="C130" s="93"/>
      <c r="D130" s="93"/>
      <c r="E130" s="93"/>
      <c r="F130" s="93"/>
      <c r="G130" s="87"/>
      <c r="H130" s="87"/>
      <c r="I130" s="327"/>
      <c r="J130" s="328"/>
      <c r="K130" s="91"/>
      <c r="L130" s="87"/>
      <c r="M130" s="91"/>
      <c r="N130" s="92"/>
      <c r="O130" s="217"/>
      <c r="P130" s="183"/>
      <c r="Q130" s="183"/>
      <c r="R130" s="183"/>
    </row>
    <row r="131" ht="13.65" customHeight="1">
      <c r="A131" s="199"/>
      <c r="B131" s="82"/>
      <c r="C131" s="93"/>
      <c r="D131" s="93"/>
      <c r="E131" s="93"/>
      <c r="F131" s="93"/>
      <c r="G131" s="87"/>
      <c r="H131" s="87"/>
      <c r="I131" s="327"/>
      <c r="J131" s="328"/>
      <c r="K131" s="91"/>
      <c r="L131" s="87"/>
      <c r="M131" s="91"/>
      <c r="N131" s="92"/>
      <c r="O131" s="217"/>
      <c r="P131" s="183"/>
      <c r="Q131" s="183"/>
      <c r="R131" s="183"/>
    </row>
    <row r="132" ht="13.65" customHeight="1">
      <c r="A132" s="199"/>
      <c r="B132" s="82"/>
      <c r="C132" s="93"/>
      <c r="D132" s="93"/>
      <c r="E132" s="93"/>
      <c r="F132" s="93"/>
      <c r="G132" s="87"/>
      <c r="H132" s="87"/>
      <c r="I132" s="327"/>
      <c r="J132" s="328"/>
      <c r="K132" s="91"/>
      <c r="L132" s="87"/>
      <c r="M132" s="91"/>
      <c r="N132" s="92"/>
      <c r="O132" s="217"/>
      <c r="P132" s="183"/>
      <c r="Q132" s="183"/>
      <c r="R132" s="183"/>
    </row>
    <row r="133" ht="13.65" customHeight="1">
      <c r="A133" s="199"/>
      <c r="B133" s="82"/>
      <c r="C133" s="93"/>
      <c r="D133" s="93"/>
      <c r="E133" s="93"/>
      <c r="F133" s="93"/>
      <c r="G133" s="87"/>
      <c r="H133" s="87"/>
      <c r="I133" s="327"/>
      <c r="J133" s="328"/>
      <c r="K133" s="91"/>
      <c r="L133" s="87"/>
      <c r="M133" s="91"/>
      <c r="N133" s="92"/>
      <c r="O133" s="217"/>
      <c r="P133" s="183"/>
      <c r="Q133" s="183"/>
      <c r="R133" s="183"/>
    </row>
    <row r="134" ht="13.65" customHeight="1">
      <c r="A134" s="199"/>
      <c r="B134" s="82"/>
      <c r="C134" s="93"/>
      <c r="D134" s="93"/>
      <c r="E134" s="93"/>
      <c r="F134" s="93"/>
      <c r="G134" s="87"/>
      <c r="H134" s="87"/>
      <c r="I134" s="327"/>
      <c r="J134" s="328"/>
      <c r="K134" s="91"/>
      <c r="L134" s="87"/>
      <c r="M134" s="91"/>
      <c r="N134" s="92"/>
      <c r="O134" s="217"/>
      <c r="P134" s="183"/>
      <c r="Q134" s="183"/>
      <c r="R134" s="183"/>
    </row>
    <row r="135" ht="13.65" customHeight="1">
      <c r="A135" s="199"/>
      <c r="B135" s="82"/>
      <c r="C135" s="93"/>
      <c r="D135" s="93"/>
      <c r="E135" s="93"/>
      <c r="F135" s="93"/>
      <c r="G135" s="87"/>
      <c r="H135" s="87"/>
      <c r="I135" s="327"/>
      <c r="J135" s="328"/>
      <c r="K135" s="91"/>
      <c r="L135" s="87"/>
      <c r="M135" s="91"/>
      <c r="N135" s="92"/>
      <c r="O135" s="217"/>
      <c r="P135" s="183"/>
      <c r="Q135" s="183"/>
      <c r="R135" s="183"/>
    </row>
    <row r="136" ht="13.65" customHeight="1">
      <c r="A136" s="199"/>
      <c r="B136" s="82"/>
      <c r="C136" s="93"/>
      <c r="D136" s="93"/>
      <c r="E136" s="93"/>
      <c r="F136" s="93"/>
      <c r="G136" s="87"/>
      <c r="H136" s="87"/>
      <c r="I136" s="327"/>
      <c r="J136" s="328"/>
      <c r="K136" s="91"/>
      <c r="L136" s="87"/>
      <c r="M136" s="91"/>
      <c r="N136" s="92"/>
      <c r="O136" s="217"/>
      <c r="P136" s="183"/>
      <c r="Q136" s="183"/>
      <c r="R136" s="183"/>
    </row>
    <row r="137" ht="14.15" customHeight="1">
      <c r="A137" s="199"/>
      <c r="B137" s="93"/>
      <c r="C137" s="93"/>
      <c r="D137" s="93"/>
      <c r="E137" s="93"/>
      <c r="F137" s="93"/>
      <c r="G137" s="87"/>
      <c r="H137" s="87"/>
      <c r="I137" s="327"/>
      <c r="J137" s="333"/>
      <c r="K137" s="96"/>
      <c r="L137" s="97"/>
      <c r="M137" s="96"/>
      <c r="N137" s="98"/>
      <c r="O137" s="217"/>
      <c r="P137" s="183"/>
      <c r="Q137" s="183"/>
      <c r="R137" s="183"/>
    </row>
    <row r="138" ht="17.1" customHeight="1">
      <c r="A138" s="199"/>
      <c r="B138" s="93"/>
      <c r="C138" s="262"/>
      <c r="D138" s="263"/>
      <c r="E138" s="263"/>
      <c r="F138" s="264"/>
      <c r="G138" t="s" s="265">
        <v>52</v>
      </c>
      <c r="H138" s="266"/>
      <c r="I138" s="267">
        <f>SUM(I11:I137)</f>
        <v>81883.979999999967</v>
      </c>
      <c r="J138" s="268"/>
      <c r="K138" s="268"/>
      <c r="L138" s="268"/>
      <c r="M138" s="268"/>
      <c r="N138" s="268"/>
      <c r="O138" s="183"/>
      <c r="P138" s="183"/>
      <c r="Q138" s="183"/>
      <c r="R138" s="183"/>
    </row>
    <row r="139" ht="13.3" customHeight="1">
      <c r="A139" s="175"/>
      <c r="B139" t="s" s="269">
        <v>51</v>
      </c>
      <c r="C139" s="183"/>
      <c r="D139" s="183"/>
      <c r="E139" s="183"/>
      <c r="F139" s="183"/>
      <c r="G139" s="183"/>
      <c r="H139" s="183"/>
      <c r="I139" s="270"/>
      <c r="J139" s="183"/>
      <c r="K139" s="183"/>
      <c r="L139" s="183"/>
      <c r="M139" s="183"/>
      <c r="N139" s="183"/>
      <c r="O139" s="183"/>
      <c r="P139" s="183"/>
      <c r="Q139" s="183"/>
      <c r="R139" s="183"/>
    </row>
    <row r="140" ht="13" customHeight="1">
      <c r="A140" s="175"/>
      <c r="B140" s="271"/>
      <c r="C140" s="272"/>
      <c r="D140" s="273"/>
      <c r="E140" s="273"/>
      <c r="F140" s="273"/>
      <c r="G140" s="273"/>
      <c r="H140" s="273"/>
      <c r="I140" s="273"/>
      <c r="J140" s="183"/>
      <c r="K140" s="183"/>
      <c r="L140" s="183"/>
      <c r="M140" s="183"/>
      <c r="N140" s="183"/>
      <c r="O140" s="183"/>
      <c r="P140" s="183"/>
      <c r="Q140" s="183"/>
      <c r="R140" s="183"/>
    </row>
    <row r="141" ht="17.85" customHeight="1">
      <c r="A141" s="175"/>
      <c r="B141" s="274"/>
      <c r="C141" s="275"/>
      <c r="D141" t="s" s="276">
        <v>16</v>
      </c>
      <c r="E141" s="275"/>
      <c r="F141" s="275"/>
      <c r="G141" t="s" s="277">
        <v>53</v>
      </c>
      <c r="H141" s="183"/>
      <c r="I141" s="183"/>
      <c r="J141" s="183"/>
      <c r="K141" s="183"/>
      <c r="L141" s="183"/>
      <c r="M141" s="183"/>
      <c r="N141" s="183"/>
      <c r="O141" s="183"/>
      <c r="P141" s="183"/>
      <c r="Q141" s="183"/>
      <c r="R141" s="183"/>
    </row>
    <row r="142" ht="18.2" customHeight="1">
      <c r="A142" s="175"/>
      <c r="B142" t="s" s="278">
        <v>16</v>
      </c>
      <c r="C142" s="279"/>
      <c r="D142" s="280"/>
      <c r="E142" t="s" s="276">
        <v>16</v>
      </c>
      <c r="F142" s="275"/>
      <c r="G142" s="281"/>
      <c r="H142" s="281"/>
      <c r="I142" s="281"/>
      <c r="J142" s="275"/>
      <c r="K142" s="281"/>
      <c r="L142" s="281"/>
      <c r="M142" t="s" s="282">
        <v>16</v>
      </c>
      <c r="N142" s="283"/>
      <c r="O142" s="183"/>
      <c r="P142" s="183"/>
      <c r="Q142" s="183"/>
      <c r="R142" s="183"/>
    </row>
    <row r="143" ht="19.65" customHeight="1">
      <c r="A143" s="175"/>
      <c r="B143" s="284"/>
      <c r="C143" s="285"/>
      <c r="D143" s="285"/>
      <c r="E143" s="183"/>
      <c r="F143" s="286"/>
      <c r="G143" t="s" s="287">
        <v>55</v>
      </c>
      <c r="H143" s="288"/>
      <c r="I143" s="289"/>
      <c r="J143" s="290"/>
      <c r="K143" t="s" s="287">
        <v>56</v>
      </c>
      <c r="L143" s="291"/>
      <c r="M143" s="291"/>
      <c r="N143" s="292"/>
      <c r="O143" s="293"/>
      <c r="P143" s="183"/>
      <c r="Q143" s="183"/>
      <c r="R143" s="183"/>
    </row>
    <row r="144" ht="18.2" customHeight="1">
      <c r="A144" s="175"/>
      <c r="B144" t="s" s="176">
        <v>54</v>
      </c>
      <c r="C144" t="s" s="294">
        <v>58</v>
      </c>
      <c r="D144" s="295"/>
      <c r="E144" s="295"/>
      <c r="F144" s="286"/>
      <c r="G144" t="s" s="296">
        <v>59</v>
      </c>
      <c r="H144" t="s" s="294">
        <v>60</v>
      </c>
      <c r="I144" s="297"/>
      <c r="J144" s="298"/>
      <c r="K144" t="s" s="299">
        <v>61</v>
      </c>
      <c r="L144" s="300"/>
      <c r="M144" s="300"/>
      <c r="N144" s="286"/>
      <c r="O144" s="293"/>
      <c r="P144" s="183"/>
      <c r="Q144" s="183"/>
      <c r="R144" s="183"/>
    </row>
    <row r="145" ht="19.5" customHeight="1">
      <c r="A145" s="175"/>
      <c r="B145" t="s" s="301">
        <v>57</v>
      </c>
      <c r="C145" t="s" s="302">
        <v>63</v>
      </c>
      <c r="D145" s="303"/>
      <c r="E145" s="303"/>
      <c r="F145" s="286"/>
      <c r="G145" t="s" s="296">
        <v>64</v>
      </c>
      <c r="H145" s="304">
        <v>21000021</v>
      </c>
      <c r="I145" s="305"/>
      <c r="J145" s="306"/>
      <c r="K145" t="s" s="296">
        <v>65</v>
      </c>
      <c r="L145" s="280"/>
      <c r="M145" s="295"/>
      <c r="N145" s="297"/>
      <c r="O145" s="293"/>
      <c r="P145" s="183"/>
      <c r="Q145" s="183"/>
      <c r="R145" s="183"/>
    </row>
    <row r="146" ht="19.5" customHeight="1">
      <c r="A146" s="175"/>
      <c r="B146" t="s" s="301">
        <v>62</v>
      </c>
      <c r="C146" t="s" s="302">
        <v>67</v>
      </c>
      <c r="D146" s="303"/>
      <c r="E146" s="303"/>
      <c r="F146" s="286"/>
      <c r="G146" t="s" s="296">
        <v>68</v>
      </c>
      <c r="H146" s="304">
        <v>389277051</v>
      </c>
      <c r="I146" s="305"/>
      <c r="J146" s="306"/>
      <c r="K146" t="s" s="296">
        <v>69</v>
      </c>
      <c r="L146" s="280"/>
      <c r="M146" s="307"/>
      <c r="N146" s="292"/>
      <c r="O146" s="293"/>
      <c r="P146" s="183"/>
      <c r="Q146" s="183"/>
      <c r="R146" s="183"/>
    </row>
    <row r="147" ht="19.5" customHeight="1">
      <c r="A147" s="175"/>
      <c r="B147" t="s" s="301">
        <v>66</v>
      </c>
      <c r="C147" s="303"/>
      <c r="D147" s="303"/>
      <c r="E147" s="303"/>
      <c r="F147" s="286"/>
      <c r="G147" t="s" s="296">
        <v>71</v>
      </c>
      <c r="H147" t="s" s="302">
        <v>72</v>
      </c>
      <c r="I147" s="305"/>
      <c r="J147" s="306"/>
      <c r="K147" s="308"/>
      <c r="L147" s="295"/>
      <c r="M147" s="295"/>
      <c r="N147" s="297"/>
      <c r="O147" s="293"/>
      <c r="P147" s="183"/>
      <c r="Q147" s="183"/>
      <c r="R147" s="183"/>
    </row>
    <row r="148" ht="19.5" customHeight="1">
      <c r="A148" s="175"/>
      <c r="B148" t="s" s="301">
        <v>70</v>
      </c>
      <c r="C148" s="307"/>
      <c r="D148" s="307"/>
      <c r="E148" s="270"/>
      <c r="F148" s="286"/>
      <c r="G148" t="s" s="309">
        <v>73</v>
      </c>
      <c r="H148" t="s" s="302">
        <v>74</v>
      </c>
      <c r="I148" s="305"/>
      <c r="J148" s="306"/>
      <c r="K148" s="310"/>
      <c r="L148" s="303"/>
      <c r="M148" s="303"/>
      <c r="N148" s="305"/>
      <c r="O148" s="293"/>
      <c r="P148" s="183"/>
      <c r="Q148" s="183"/>
      <c r="R148" s="183"/>
    </row>
    <row r="149" ht="18.5" customHeight="1">
      <c r="A149" s="175"/>
      <c r="B149" s="334"/>
      <c r="C149" t="s" s="335">
        <v>76</v>
      </c>
      <c r="D149" s="336"/>
      <c r="E149" s="336"/>
      <c r="F149" s="279"/>
      <c r="G149" t="s" s="312">
        <v>75</v>
      </c>
      <c r="H149" s="313"/>
      <c r="I149" s="313"/>
      <c r="J149" s="314"/>
      <c r="K149" s="310"/>
      <c r="L149" s="303"/>
      <c r="M149" s="303"/>
      <c r="N149" s="305"/>
      <c r="O149" s="293"/>
      <c r="P149" s="183"/>
      <c r="Q149" s="183"/>
      <c r="R149" s="183"/>
    </row>
    <row r="150" ht="19" customHeight="1">
      <c r="A150" s="175"/>
      <c r="B150" s="315"/>
      <c r="C150" s="337"/>
      <c r="D150" s="336"/>
      <c r="E150" s="336"/>
      <c r="F150" s="183"/>
      <c r="G150" s="318"/>
      <c r="H150" s="318"/>
      <c r="I150" s="318"/>
      <c r="J150" s="286"/>
      <c r="K150" s="261"/>
      <c r="L150" s="319"/>
      <c r="M150" s="319"/>
      <c r="N150" s="251"/>
      <c r="O150" s="293"/>
      <c r="P150" s="183"/>
      <c r="Q150" s="183"/>
      <c r="R150" s="183"/>
    </row>
    <row r="151" ht="14.65" customHeight="1">
      <c r="A151" s="228"/>
      <c r="B151" s="151"/>
      <c r="C151" s="320"/>
      <c r="D151" s="321"/>
      <c r="E151" s="321"/>
      <c r="F151" s="183"/>
      <c r="G151" s="322"/>
      <c r="H151" s="322"/>
      <c r="I151" s="322"/>
      <c r="J151" s="183"/>
      <c r="K151" s="270"/>
      <c r="L151" s="270"/>
      <c r="M151" s="270"/>
      <c r="N151" s="270"/>
      <c r="O151" s="183"/>
      <c r="P151" s="183"/>
      <c r="Q151" s="183"/>
      <c r="R151" s="183"/>
    </row>
    <row r="152" ht="13.8" customHeight="1">
      <c r="A152" s="175"/>
      <c r="B152" s="323"/>
      <c r="C152" s="321"/>
      <c r="D152" s="321"/>
      <c r="E152" s="321"/>
      <c r="F152" s="183"/>
      <c r="G152" s="322"/>
      <c r="H152" s="322"/>
      <c r="I152" s="322"/>
      <c r="J152" s="183"/>
      <c r="K152" s="183"/>
      <c r="L152" s="183"/>
      <c r="M152" s="183"/>
      <c r="N152" s="183"/>
      <c r="O152" s="183"/>
      <c r="P152" s="183"/>
      <c r="Q152" s="183"/>
      <c r="R152" s="183"/>
    </row>
    <row r="153" ht="13" customHeight="1">
      <c r="A153" s="175"/>
      <c r="B153" s="324"/>
      <c r="C153" s="321"/>
      <c r="D153" s="321"/>
      <c r="E153" s="321"/>
      <c r="F153" s="183"/>
      <c r="G153" s="322"/>
      <c r="H153" s="322"/>
      <c r="I153" s="322"/>
      <c r="J153" s="183"/>
      <c r="K153" s="183"/>
      <c r="L153" s="183"/>
      <c r="M153" s="183"/>
      <c r="N153" s="183"/>
      <c r="O153" s="183"/>
      <c r="P153" s="183"/>
      <c r="Q153" s="183"/>
      <c r="R153" s="183"/>
    </row>
    <row r="154" ht="13" customHeight="1">
      <c r="A154" s="175"/>
      <c r="B154" s="324"/>
      <c r="C154" s="183"/>
      <c r="D154" s="183"/>
      <c r="E154" s="183"/>
      <c r="F154" s="183"/>
      <c r="G154" s="183"/>
      <c r="H154" s="183"/>
      <c r="I154" s="183"/>
      <c r="J154" s="183"/>
      <c r="K154" s="183"/>
      <c r="L154" s="183"/>
      <c r="M154" s="183"/>
      <c r="N154" s="183"/>
      <c r="O154" s="183"/>
      <c r="P154" s="183"/>
      <c r="Q154" s="183"/>
      <c r="R154" s="183"/>
    </row>
  </sheetData>
  <mergeCells count="152">
    <mergeCell ref="A1:R1"/>
    <mergeCell ref="E124:F124"/>
    <mergeCell ref="E123:F123"/>
    <mergeCell ref="E122:F122"/>
    <mergeCell ref="E121:F121"/>
    <mergeCell ref="E125:F125"/>
    <mergeCell ref="E129:F129"/>
    <mergeCell ref="E128:F128"/>
    <mergeCell ref="E127:F127"/>
    <mergeCell ref="E106:F106"/>
    <mergeCell ref="E104:F104"/>
    <mergeCell ref="E130:F130"/>
    <mergeCell ref="E33:F33"/>
    <mergeCell ref="E109:F109"/>
    <mergeCell ref="E12:F12"/>
    <mergeCell ref="E126:F126"/>
    <mergeCell ref="E103:F103"/>
    <mergeCell ref="E131:F131"/>
    <mergeCell ref="E84:F84"/>
    <mergeCell ref="E115:F115"/>
    <mergeCell ref="E114:F114"/>
    <mergeCell ref="E113:F113"/>
    <mergeCell ref="E112:F112"/>
    <mergeCell ref="E15:F15"/>
    <mergeCell ref="E111:F111"/>
    <mergeCell ref="E14:F14"/>
    <mergeCell ref="E108:F108"/>
    <mergeCell ref="E120:F120"/>
    <mergeCell ref="E119:F119"/>
    <mergeCell ref="E72:F72"/>
    <mergeCell ref="E118:F118"/>
    <mergeCell ref="E71:F71"/>
    <mergeCell ref="E117:F117"/>
    <mergeCell ref="E116:F116"/>
    <mergeCell ref="E102:F102"/>
    <mergeCell ref="E101:F101"/>
    <mergeCell ref="E100:F100"/>
    <mergeCell ref="E110:F110"/>
    <mergeCell ref="E13:F13"/>
    <mergeCell ref="E107:F107"/>
    <mergeCell ref="E94:F94"/>
    <mergeCell ref="E93:F93"/>
    <mergeCell ref="E92:F92"/>
    <mergeCell ref="E91:F91"/>
    <mergeCell ref="E90:F90"/>
    <mergeCell ref="E99:F99"/>
    <mergeCell ref="E98:F98"/>
    <mergeCell ref="E97:F97"/>
    <mergeCell ref="E96:F96"/>
    <mergeCell ref="E95:F95"/>
    <mergeCell ref="E86:F86"/>
    <mergeCell ref="E85:F85"/>
    <mergeCell ref="E89:F89"/>
    <mergeCell ref="E70:F70"/>
    <mergeCell ref="E69:F69"/>
    <mergeCell ref="E83:F83"/>
    <mergeCell ref="E82:F82"/>
    <mergeCell ref="E81:F81"/>
    <mergeCell ref="E80:F80"/>
    <mergeCell ref="M145:N145"/>
    <mergeCell ref="E79:F79"/>
    <mergeCell ref="E75:F75"/>
    <mergeCell ref="K148:N148"/>
    <mergeCell ref="E74:F74"/>
    <mergeCell ref="K147:N147"/>
    <mergeCell ref="E73:F73"/>
    <mergeCell ref="E68:F68"/>
    <mergeCell ref="E67:F67"/>
    <mergeCell ref="E66:F66"/>
    <mergeCell ref="E64:F64"/>
    <mergeCell ref="E88:F88"/>
    <mergeCell ref="E87:F87"/>
    <mergeCell ref="E53:F53"/>
    <mergeCell ref="E51:F51"/>
    <mergeCell ref="E50:F50"/>
    <mergeCell ref="E57:F57"/>
    <mergeCell ref="E56:F56"/>
    <mergeCell ref="E55:F55"/>
    <mergeCell ref="E54:F54"/>
    <mergeCell ref="E135:F135"/>
    <mergeCell ref="E38:F38"/>
    <mergeCell ref="E48:F48"/>
    <mergeCell ref="E47:F47"/>
    <mergeCell ref="E45:F45"/>
    <mergeCell ref="E59:F59"/>
    <mergeCell ref="H144:I144"/>
    <mergeCell ref="E60:F60"/>
    <mergeCell ref="H145:I145"/>
    <mergeCell ref="G149:I153"/>
    <mergeCell ref="E43:F43"/>
    <mergeCell ref="C147:E147"/>
    <mergeCell ref="E42:F42"/>
    <mergeCell ref="C146:E146"/>
    <mergeCell ref="E41:F41"/>
    <mergeCell ref="E39:F39"/>
    <mergeCell ref="E136:F136"/>
    <mergeCell ref="C144:E144"/>
    <mergeCell ref="E58:F58"/>
    <mergeCell ref="E52:F52"/>
    <mergeCell ref="G141:N141"/>
    <mergeCell ref="E30:F30"/>
    <mergeCell ref="E29:F29"/>
    <mergeCell ref="J9:N9"/>
    <mergeCell ref="E28:F28"/>
    <mergeCell ref="B9:I9"/>
    <mergeCell ref="E10:F10"/>
    <mergeCell ref="E134:F134"/>
    <mergeCell ref="E37:F37"/>
    <mergeCell ref="E26:F26"/>
    <mergeCell ref="E25:F25"/>
    <mergeCell ref="E23:F23"/>
    <mergeCell ref="E27:F27"/>
    <mergeCell ref="E20:F20"/>
    <mergeCell ref="E63:F63"/>
    <mergeCell ref="H148:I148"/>
    <mergeCell ref="E19:F19"/>
    <mergeCell ref="H147:I147"/>
    <mergeCell ref="E62:F62"/>
    <mergeCell ref="H146:I146"/>
    <mergeCell ref="E61:F61"/>
    <mergeCell ref="E36:F36"/>
    <mergeCell ref="E133:F133"/>
    <mergeCell ref="B4:D4"/>
    <mergeCell ref="E16:F16"/>
    <mergeCell ref="E22:F22"/>
    <mergeCell ref="E18:F18"/>
    <mergeCell ref="E65:F65"/>
    <mergeCell ref="E21:F21"/>
    <mergeCell ref="E40:F40"/>
    <mergeCell ref="C145:E145"/>
    <mergeCell ref="E137:F137"/>
    <mergeCell ref="E17:F17"/>
    <mergeCell ref="E35:F35"/>
    <mergeCell ref="E132:F132"/>
    <mergeCell ref="E77:F77"/>
    <mergeCell ref="K150:N150"/>
    <mergeCell ref="E11:F11"/>
    <mergeCell ref="E105:F105"/>
    <mergeCell ref="E32:F32"/>
    <mergeCell ref="K149:N149"/>
    <mergeCell ref="E76:F76"/>
    <mergeCell ref="E31:F31"/>
    <mergeCell ref="E78:F78"/>
    <mergeCell ref="E34:F34"/>
    <mergeCell ref="E46:F46"/>
    <mergeCell ref="E24:F24"/>
    <mergeCell ref="J4:K4"/>
    <mergeCell ref="E44:F44"/>
    <mergeCell ref="C149:E150"/>
    <mergeCell ref="E49:F49"/>
    <mergeCell ref="G138:H138"/>
    <mergeCell ref="E5:I5"/>
  </mergeCells>
  <conditionalFormatting sqref="L4">
    <cfRule type="cellIs" dxfId="2" priority="1" operator="lessThan" stopIfTrue="1">
      <formula>0</formula>
    </cfRule>
  </conditionalFormatting>
  <hyperlinks>
    <hyperlink ref="C146" r:id="rId1" location="" tooltip="" display=""/>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6.xml><?xml version="1.0" encoding="utf-8"?>
<worksheet xmlns:r="http://schemas.openxmlformats.org/officeDocument/2006/relationships" xmlns="http://schemas.openxmlformats.org/spreadsheetml/2006/main">
  <sheetPr>
    <pageSetUpPr fitToPage="1"/>
  </sheetPr>
  <dimension ref="A2:R95"/>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18" width="16.3516" style="338" customWidth="1"/>
    <col min="19" max="256" width="16.3516" style="338" customWidth="1"/>
  </cols>
  <sheetData>
    <row r="1" ht="14.55" customHeight="1">
      <c r="A1" t="s" s="7">
        <v>11</v>
      </c>
      <c r="B1" s="7"/>
      <c r="C1" s="7"/>
      <c r="D1" s="7"/>
      <c r="E1" s="7"/>
      <c r="F1" s="7"/>
      <c r="G1" s="7"/>
      <c r="H1" s="7"/>
      <c r="I1" s="7"/>
      <c r="J1" s="7"/>
      <c r="K1" s="7"/>
      <c r="L1" s="7"/>
      <c r="M1" s="7"/>
      <c r="N1" s="7"/>
      <c r="O1" s="7"/>
      <c r="P1" s="7"/>
      <c r="Q1" s="7"/>
      <c r="R1" s="7"/>
    </row>
    <row r="2" ht="13.2" customHeight="1">
      <c r="A2" s="8"/>
      <c r="B2" s="167"/>
      <c r="C2" s="168"/>
      <c r="D2" s="169"/>
      <c r="E2" s="8"/>
      <c r="F2" s="8"/>
      <c r="G2" s="8"/>
      <c r="H2" s="8"/>
      <c r="I2" s="8"/>
      <c r="J2" s="8"/>
      <c r="K2" s="8"/>
      <c r="L2" s="8"/>
      <c r="M2" s="8"/>
      <c r="N2" s="8"/>
      <c r="O2" s="8"/>
      <c r="P2" s="8"/>
      <c r="Q2" s="8"/>
      <c r="R2" s="8"/>
    </row>
    <row r="3" ht="24.85" customHeight="1">
      <c r="A3" s="170"/>
      <c r="B3" s="171"/>
      <c r="C3" s="172"/>
      <c r="D3" s="172"/>
      <c r="E3" s="173"/>
      <c r="F3" s="174"/>
      <c r="G3" s="174"/>
      <c r="H3" s="174"/>
      <c r="I3" s="174"/>
      <c r="J3" s="174"/>
      <c r="K3" s="174"/>
      <c r="L3" s="174"/>
      <c r="M3" s="174"/>
      <c r="N3" s="174"/>
      <c r="O3" s="174"/>
      <c r="P3" s="174"/>
      <c r="Q3" s="174"/>
      <c r="R3" s="174"/>
    </row>
    <row r="4" ht="18.2" customHeight="1">
      <c r="A4" s="175"/>
      <c r="B4" t="s" s="176">
        <v>12</v>
      </c>
      <c r="C4" s="177"/>
      <c r="D4" s="177"/>
      <c r="E4" t="s" s="178">
        <v>13</v>
      </c>
      <c r="F4" s="179"/>
      <c r="G4" s="179"/>
      <c r="H4" s="179"/>
      <c r="I4" s="179"/>
      <c r="J4" t="s" s="180">
        <v>14</v>
      </c>
      <c r="K4" s="181"/>
      <c r="L4" s="182">
        <f>I79</f>
        <v>78608.209999999992</v>
      </c>
      <c r="M4" s="179"/>
      <c r="N4" s="179"/>
      <c r="O4" s="183"/>
      <c r="P4" s="183"/>
      <c r="Q4" s="183"/>
      <c r="R4" s="183"/>
    </row>
    <row r="5" ht="17.45" customHeight="1">
      <c r="A5" s="175"/>
      <c r="B5" t="s" s="184">
        <v>15</v>
      </c>
      <c r="C5" s="185"/>
      <c r="D5" s="186"/>
      <c r="E5" s="187">
        <v>820117739</v>
      </c>
      <c r="F5" s="188"/>
      <c r="G5" s="188"/>
      <c r="H5" s="188"/>
      <c r="I5" s="188"/>
      <c r="J5" t="s" s="189">
        <v>16</v>
      </c>
      <c r="K5" s="190"/>
      <c r="L5" s="191"/>
      <c r="M5" s="191"/>
      <c r="N5" s="192"/>
      <c r="O5" s="190"/>
      <c r="P5" s="183"/>
      <c r="Q5" s="183"/>
      <c r="R5" s="183"/>
    </row>
    <row r="6" ht="17.45" customHeight="1">
      <c r="A6" s="175"/>
      <c r="B6" s="193"/>
      <c r="C6" s="194"/>
      <c r="D6" s="194"/>
      <c r="E6" s="188"/>
      <c r="F6" s="188"/>
      <c r="G6" s="188"/>
      <c r="H6" s="188"/>
      <c r="I6" s="195"/>
      <c r="J6" s="196"/>
      <c r="K6" s="197"/>
      <c r="L6" s="197"/>
      <c r="M6" s="197"/>
      <c r="N6" s="198"/>
      <c r="O6" s="190"/>
      <c r="P6" s="183"/>
      <c r="Q6" s="183"/>
      <c r="R6" s="183"/>
    </row>
    <row r="7" ht="19" customHeight="1">
      <c r="A7" s="199"/>
      <c r="B7" t="s" s="200">
        <v>17</v>
      </c>
      <c r="C7" s="201"/>
      <c r="D7" s="201"/>
      <c r="E7" s="201"/>
      <c r="F7" s="201"/>
      <c r="G7" s="201"/>
      <c r="H7" s="201"/>
      <c r="I7" s="202"/>
      <c r="J7" s="203"/>
      <c r="K7" s="202"/>
      <c r="L7" s="202"/>
      <c r="M7" s="202"/>
      <c r="N7" s="204"/>
      <c r="O7" s="205"/>
      <c r="P7" s="183"/>
      <c r="Q7" s="183"/>
      <c r="R7" s="183"/>
    </row>
    <row r="8" ht="19.5" customHeight="1">
      <c r="A8" s="175"/>
      <c r="B8" s="206"/>
      <c r="C8" s="201"/>
      <c r="D8" s="201"/>
      <c r="E8" s="201"/>
      <c r="F8" s="201"/>
      <c r="G8" s="201"/>
      <c r="H8" s="201"/>
      <c r="I8" s="202"/>
      <c r="J8" s="207"/>
      <c r="K8" s="208"/>
      <c r="L8" s="208"/>
      <c r="M8" s="208"/>
      <c r="N8" s="209"/>
      <c r="O8" s="210"/>
      <c r="P8" s="183"/>
      <c r="Q8" s="183"/>
      <c r="R8" s="183"/>
    </row>
    <row r="9" ht="17.6" customHeight="1">
      <c r="A9" s="175"/>
      <c r="B9" t="s" s="211">
        <v>18</v>
      </c>
      <c r="C9" s="212"/>
      <c r="D9" s="212"/>
      <c r="E9" s="212"/>
      <c r="F9" s="212"/>
      <c r="G9" s="212"/>
      <c r="H9" s="212"/>
      <c r="I9" s="213"/>
      <c r="J9" t="s" s="214">
        <v>19</v>
      </c>
      <c r="K9" s="215"/>
      <c r="L9" s="215"/>
      <c r="M9" s="215"/>
      <c r="N9" s="216"/>
      <c r="O9" s="217"/>
      <c r="P9" s="183"/>
      <c r="Q9" s="183"/>
      <c r="R9" s="183"/>
    </row>
    <row r="10" ht="25.15" customHeight="1">
      <c r="A10" s="199"/>
      <c r="B10" t="s" s="75">
        <v>20</v>
      </c>
      <c r="C10" t="s" s="75">
        <v>21</v>
      </c>
      <c r="D10" t="s" s="75">
        <v>22</v>
      </c>
      <c r="E10" t="s" s="75">
        <v>23</v>
      </c>
      <c r="F10" s="326"/>
      <c r="G10" t="s" s="75">
        <v>24</v>
      </c>
      <c r="H10" t="s" s="75">
        <v>25</v>
      </c>
      <c r="I10" t="s" s="75">
        <v>4</v>
      </c>
      <c r="J10" t="s" s="235">
        <v>27</v>
      </c>
      <c r="K10" t="s" s="80">
        <v>28</v>
      </c>
      <c r="L10" t="s" s="80">
        <v>29</v>
      </c>
      <c r="M10" t="s" s="80">
        <v>30</v>
      </c>
      <c r="N10" t="s" s="81">
        <v>31</v>
      </c>
      <c r="O10" s="217"/>
      <c r="P10" s="183"/>
      <c r="Q10" s="183"/>
      <c r="R10" s="183"/>
    </row>
    <row r="11" ht="13.65" customHeight="1">
      <c r="A11" s="199"/>
      <c r="B11" s="82">
        <v>43796</v>
      </c>
      <c r="C11" s="84">
        <v>524344066</v>
      </c>
      <c r="D11" s="84">
        <v>10309</v>
      </c>
      <c r="E11" t="s" s="83">
        <v>136</v>
      </c>
      <c r="F11" s="93"/>
      <c r="G11" t="s" s="88">
        <v>197</v>
      </c>
      <c r="H11" t="s" s="88">
        <v>198</v>
      </c>
      <c r="I11" s="327">
        <v>105.77</v>
      </c>
      <c r="J11" s="328"/>
      <c r="K11" s="91"/>
      <c r="L11" s="87"/>
      <c r="M11" s="91"/>
      <c r="N11" s="92"/>
      <c r="O11" s="217"/>
      <c r="P11" s="183"/>
      <c r="Q11" s="183"/>
      <c r="R11" s="183"/>
    </row>
    <row r="12" ht="13.65" customHeight="1">
      <c r="A12" s="199"/>
      <c r="B12" s="82">
        <v>43795</v>
      </c>
      <c r="C12" s="84">
        <v>524135076</v>
      </c>
      <c r="D12" s="84">
        <v>10309</v>
      </c>
      <c r="E12" t="s" s="83">
        <v>199</v>
      </c>
      <c r="F12" s="93"/>
      <c r="G12" t="s" s="88">
        <v>200</v>
      </c>
      <c r="H12" t="s" s="88">
        <v>198</v>
      </c>
      <c r="I12" s="327">
        <v>167.79</v>
      </c>
      <c r="J12" s="328"/>
      <c r="K12" s="91"/>
      <c r="L12" s="87"/>
      <c r="M12" s="91"/>
      <c r="N12" s="92"/>
      <c r="O12" s="217"/>
      <c r="P12" s="183"/>
      <c r="Q12" s="183"/>
      <c r="R12" s="183"/>
    </row>
    <row r="13" ht="13.65" customHeight="1">
      <c r="A13" s="199"/>
      <c r="B13" s="82">
        <v>43801</v>
      </c>
      <c r="C13" s="84">
        <v>524584422</v>
      </c>
      <c r="D13" s="84">
        <v>10309</v>
      </c>
      <c r="E13" t="s" s="83">
        <v>136</v>
      </c>
      <c r="F13" s="93"/>
      <c r="G13" t="s" s="88">
        <v>201</v>
      </c>
      <c r="H13" t="s" s="88">
        <v>198</v>
      </c>
      <c r="I13" s="327">
        <v>826.8099999999999</v>
      </c>
      <c r="J13" s="328"/>
      <c r="K13" s="91"/>
      <c r="L13" s="87"/>
      <c r="M13" s="91"/>
      <c r="N13" s="92"/>
      <c r="O13" s="217"/>
      <c r="P13" s="183"/>
      <c r="Q13" s="183"/>
      <c r="R13" s="183"/>
    </row>
    <row r="14" ht="13.65" customHeight="1">
      <c r="A14" s="199"/>
      <c r="B14" s="82">
        <v>43790</v>
      </c>
      <c r="C14" t="s" s="83">
        <v>202</v>
      </c>
      <c r="D14" s="84">
        <v>10310</v>
      </c>
      <c r="E14" t="s" s="83">
        <v>79</v>
      </c>
      <c r="F14" s="93"/>
      <c r="G14" t="s" s="88">
        <v>203</v>
      </c>
      <c r="H14" t="s" s="88">
        <v>80</v>
      </c>
      <c r="I14" s="327">
        <v>507.24</v>
      </c>
      <c r="J14" s="328"/>
      <c r="K14" s="91"/>
      <c r="L14" s="87"/>
      <c r="M14" s="91"/>
      <c r="N14" s="92"/>
      <c r="O14" s="217"/>
      <c r="P14" s="183"/>
      <c r="Q14" s="183"/>
      <c r="R14" s="183"/>
    </row>
    <row r="15" ht="13.65" customHeight="1">
      <c r="A15" s="199"/>
      <c r="B15" s="82">
        <v>43790</v>
      </c>
      <c r="C15" t="s" s="83">
        <v>204</v>
      </c>
      <c r="D15" s="84">
        <v>10310</v>
      </c>
      <c r="E15" t="s" s="83">
        <v>79</v>
      </c>
      <c r="F15" s="93"/>
      <c r="G15" t="s" s="88">
        <v>203</v>
      </c>
      <c r="H15" t="s" s="88">
        <v>80</v>
      </c>
      <c r="I15" s="327">
        <v>1582.19</v>
      </c>
      <c r="J15" s="328"/>
      <c r="K15" s="91"/>
      <c r="L15" s="87"/>
      <c r="M15" s="91"/>
      <c r="N15" s="92"/>
      <c r="O15" s="217"/>
      <c r="P15" s="183"/>
      <c r="Q15" s="183"/>
      <c r="R15" s="183"/>
    </row>
    <row r="16" ht="13.65" customHeight="1">
      <c r="A16" s="199"/>
      <c r="B16" s="82">
        <v>43791</v>
      </c>
      <c r="C16" t="s" s="83">
        <v>205</v>
      </c>
      <c r="D16" s="84">
        <v>10310</v>
      </c>
      <c r="E16" t="s" s="83">
        <v>79</v>
      </c>
      <c r="F16" s="93"/>
      <c r="G16" t="s" s="88">
        <v>206</v>
      </c>
      <c r="H16" t="s" s="88">
        <v>80</v>
      </c>
      <c r="I16" s="327">
        <v>571.05</v>
      </c>
      <c r="J16" s="328"/>
      <c r="K16" s="91"/>
      <c r="L16" s="87"/>
      <c r="M16" s="91"/>
      <c r="N16" s="92"/>
      <c r="O16" s="217"/>
      <c r="P16" s="183"/>
      <c r="Q16" s="183"/>
      <c r="R16" s="183"/>
    </row>
    <row r="17" ht="13.65" customHeight="1">
      <c r="A17" s="199"/>
      <c r="B17" s="82">
        <v>43791</v>
      </c>
      <c r="C17" t="s" s="83">
        <v>207</v>
      </c>
      <c r="D17" s="84">
        <v>10310</v>
      </c>
      <c r="E17" t="s" s="83">
        <v>79</v>
      </c>
      <c r="F17" s="93"/>
      <c r="G17" t="s" s="88">
        <v>208</v>
      </c>
      <c r="H17" t="s" s="88">
        <v>80</v>
      </c>
      <c r="I17" s="327">
        <v>989.2</v>
      </c>
      <c r="J17" s="328"/>
      <c r="K17" s="91"/>
      <c r="L17" s="87"/>
      <c r="M17" s="91"/>
      <c r="N17" s="92"/>
      <c r="O17" s="217"/>
      <c r="P17" s="183"/>
      <c r="Q17" s="183"/>
      <c r="R17" s="183"/>
    </row>
    <row r="18" ht="13.65" customHeight="1">
      <c r="A18" s="199"/>
      <c r="B18" s="82">
        <v>43791</v>
      </c>
      <c r="C18" t="s" s="83">
        <v>209</v>
      </c>
      <c r="D18" s="84">
        <v>10312</v>
      </c>
      <c r="E18" t="s" s="83">
        <v>79</v>
      </c>
      <c r="F18" s="93"/>
      <c r="G18" s="248">
        <v>76</v>
      </c>
      <c r="H18" t="s" s="88">
        <v>210</v>
      </c>
      <c r="I18" s="327">
        <v>1381.06</v>
      </c>
      <c r="J18" s="328"/>
      <c r="K18" s="91"/>
      <c r="L18" s="87"/>
      <c r="M18" s="91"/>
      <c r="N18" s="92"/>
      <c r="O18" s="217"/>
      <c r="P18" s="183"/>
      <c r="Q18" s="183"/>
      <c r="R18" s="183"/>
    </row>
    <row r="19" ht="13.65" customHeight="1">
      <c r="A19" s="199"/>
      <c r="B19" s="82">
        <v>43795</v>
      </c>
      <c r="C19" t="s" s="83">
        <v>211</v>
      </c>
      <c r="D19" s="84">
        <v>10312</v>
      </c>
      <c r="E19" t="s" s="83">
        <v>79</v>
      </c>
      <c r="F19" s="93"/>
      <c r="G19" t="s" s="88">
        <v>191</v>
      </c>
      <c r="H19" t="s" s="88">
        <v>210</v>
      </c>
      <c r="I19" s="327">
        <v>1100.06</v>
      </c>
      <c r="J19" s="328"/>
      <c r="K19" s="91"/>
      <c r="L19" s="87"/>
      <c r="M19" s="91"/>
      <c r="N19" s="92"/>
      <c r="O19" s="217"/>
      <c r="P19" s="183"/>
      <c r="Q19" s="183"/>
      <c r="R19" s="183"/>
    </row>
    <row r="20" ht="35.65" customHeight="1">
      <c r="A20" s="199"/>
      <c r="B20" s="82">
        <v>44142</v>
      </c>
      <c r="C20" s="84">
        <v>63362</v>
      </c>
      <c r="D20" s="84">
        <v>10317</v>
      </c>
      <c r="E20" t="s" s="83">
        <v>212</v>
      </c>
      <c r="F20" s="93"/>
      <c r="G20" t="s" s="88">
        <v>213</v>
      </c>
      <c r="H20" t="s" s="75">
        <v>214</v>
      </c>
      <c r="I20" s="327">
        <v>2550</v>
      </c>
      <c r="J20" s="328"/>
      <c r="K20" s="91"/>
      <c r="L20" s="87"/>
      <c r="M20" s="91"/>
      <c r="N20" s="92"/>
      <c r="O20" s="217"/>
      <c r="P20" s="183"/>
      <c r="Q20" s="183"/>
      <c r="R20" s="183"/>
    </row>
    <row r="21" ht="35.65" customHeight="1">
      <c r="A21" s="199"/>
      <c r="B21" s="82">
        <v>43714</v>
      </c>
      <c r="C21" s="84">
        <v>63362</v>
      </c>
      <c r="D21" s="84">
        <v>10317</v>
      </c>
      <c r="E21" t="s" s="83">
        <v>212</v>
      </c>
      <c r="F21" s="93"/>
      <c r="G21" t="s" s="88">
        <v>213</v>
      </c>
      <c r="H21" t="s" s="75">
        <v>214</v>
      </c>
      <c r="I21" s="327">
        <v>1250</v>
      </c>
      <c r="J21" s="328"/>
      <c r="K21" s="91"/>
      <c r="L21" s="87"/>
      <c r="M21" s="91"/>
      <c r="N21" s="92"/>
      <c r="O21" s="217"/>
      <c r="P21" s="183"/>
      <c r="Q21" s="183"/>
      <c r="R21" s="183"/>
    </row>
    <row r="22" ht="13.65" customHeight="1">
      <c r="A22" s="199"/>
      <c r="B22" s="82">
        <v>43804</v>
      </c>
      <c r="C22" s="84">
        <v>525311122</v>
      </c>
      <c r="D22" s="84">
        <v>10325</v>
      </c>
      <c r="E22" t="s" s="83">
        <v>215</v>
      </c>
      <c r="F22" s="93"/>
      <c r="G22" t="s" s="88">
        <v>216</v>
      </c>
      <c r="H22" t="s" s="88">
        <v>198</v>
      </c>
      <c r="I22" s="327">
        <v>501.34</v>
      </c>
      <c r="J22" s="328"/>
      <c r="K22" s="91"/>
      <c r="L22" s="87"/>
      <c r="M22" s="91"/>
      <c r="N22" s="92"/>
      <c r="O22" s="217"/>
      <c r="P22" s="183"/>
      <c r="Q22" s="183"/>
      <c r="R22" s="183"/>
    </row>
    <row r="23" ht="13.65" customHeight="1">
      <c r="A23" s="199"/>
      <c r="B23" s="82">
        <v>43804</v>
      </c>
      <c r="C23" t="s" s="83">
        <v>217</v>
      </c>
      <c r="D23" s="84">
        <v>10327</v>
      </c>
      <c r="E23" t="s" s="83">
        <v>79</v>
      </c>
      <c r="F23" s="93"/>
      <c r="G23" t="s" s="88">
        <v>218</v>
      </c>
      <c r="H23" t="s" s="88">
        <v>80</v>
      </c>
      <c r="I23" s="327">
        <v>507.24</v>
      </c>
      <c r="J23" s="328"/>
      <c r="K23" s="91"/>
      <c r="L23" s="87"/>
      <c r="M23" s="91"/>
      <c r="N23" s="92"/>
      <c r="O23" s="217"/>
      <c r="P23" s="183"/>
      <c r="Q23" s="183"/>
      <c r="R23" s="183"/>
    </row>
    <row r="24" ht="13.65" customHeight="1">
      <c r="A24" s="199"/>
      <c r="B24" s="82">
        <v>43804</v>
      </c>
      <c r="C24" t="s" s="83">
        <v>219</v>
      </c>
      <c r="D24" s="84">
        <v>10327</v>
      </c>
      <c r="E24" t="s" s="83">
        <v>79</v>
      </c>
      <c r="F24" s="93"/>
      <c r="G24" t="s" s="88">
        <v>220</v>
      </c>
      <c r="H24" t="s" s="88">
        <v>80</v>
      </c>
      <c r="I24" s="327">
        <v>1381.23</v>
      </c>
      <c r="J24" s="328"/>
      <c r="K24" s="91"/>
      <c r="L24" s="87"/>
      <c r="M24" s="91"/>
      <c r="N24" s="92"/>
      <c r="O24" s="217"/>
      <c r="P24" s="183"/>
      <c r="Q24" s="183"/>
      <c r="R24" s="183"/>
    </row>
    <row r="25" ht="13.65" customHeight="1">
      <c r="A25" s="199"/>
      <c r="B25" s="82">
        <v>43807</v>
      </c>
      <c r="C25" t="s" s="83">
        <v>221</v>
      </c>
      <c r="D25" s="84">
        <v>10328</v>
      </c>
      <c r="E25" t="s" s="83">
        <v>79</v>
      </c>
      <c r="F25" s="93"/>
      <c r="G25" t="s" s="88">
        <v>189</v>
      </c>
      <c r="H25" t="s" s="88">
        <v>210</v>
      </c>
      <c r="I25" s="327">
        <v>2057.75</v>
      </c>
      <c r="J25" s="328"/>
      <c r="K25" s="91"/>
      <c r="L25" s="87"/>
      <c r="M25" s="91"/>
      <c r="N25" s="92"/>
      <c r="O25" s="217"/>
      <c r="P25" s="183"/>
      <c r="Q25" s="183"/>
      <c r="R25" s="183"/>
    </row>
    <row r="26" ht="13.65" customHeight="1">
      <c r="A26" s="199"/>
      <c r="B26" s="82">
        <v>43795</v>
      </c>
      <c r="C26" t="s" s="83">
        <v>222</v>
      </c>
      <c r="D26" s="84">
        <v>10328</v>
      </c>
      <c r="E26" t="s" s="83">
        <v>79</v>
      </c>
      <c r="F26" s="93"/>
      <c r="G26" t="s" s="88">
        <v>223</v>
      </c>
      <c r="H26" t="s" s="88">
        <v>210</v>
      </c>
      <c r="I26" s="327">
        <v>1681.52</v>
      </c>
      <c r="J26" s="328"/>
      <c r="K26" s="91"/>
      <c r="L26" s="87"/>
      <c r="M26" s="91"/>
      <c r="N26" s="92"/>
      <c r="O26" s="217"/>
      <c r="P26" s="183"/>
      <c r="Q26" s="183"/>
      <c r="R26" s="183"/>
    </row>
    <row r="27" ht="18.4" customHeight="1">
      <c r="A27" s="199"/>
      <c r="B27" s="82">
        <v>43811</v>
      </c>
      <c r="C27" s="84">
        <v>526466875</v>
      </c>
      <c r="D27" s="84">
        <v>10334</v>
      </c>
      <c r="E27" t="s" s="83">
        <v>215</v>
      </c>
      <c r="F27" s="93"/>
      <c r="G27" t="s" s="88">
        <v>224</v>
      </c>
      <c r="H27" t="s" s="88">
        <v>198</v>
      </c>
      <c r="I27" s="327">
        <v>2031.25</v>
      </c>
      <c r="J27" s="328"/>
      <c r="K27" s="91"/>
      <c r="L27" s="87"/>
      <c r="M27" s="91"/>
      <c r="N27" s="92"/>
      <c r="O27" s="256"/>
      <c r="P27" s="183"/>
      <c r="Q27" s="183"/>
      <c r="R27" s="183"/>
    </row>
    <row r="28" ht="18.5" customHeight="1">
      <c r="A28" s="199"/>
      <c r="B28" s="82">
        <v>43808</v>
      </c>
      <c r="C28" s="84">
        <v>525771937</v>
      </c>
      <c r="D28" s="84">
        <v>10334</v>
      </c>
      <c r="E28" t="s" s="83">
        <v>136</v>
      </c>
      <c r="F28" s="93"/>
      <c r="G28" t="s" s="88">
        <v>216</v>
      </c>
      <c r="H28" t="s" s="88">
        <v>198</v>
      </c>
      <c r="I28" s="327">
        <v>293.74</v>
      </c>
      <c r="J28" s="328"/>
      <c r="K28" s="91"/>
      <c r="L28" s="87"/>
      <c r="M28" s="91"/>
      <c r="N28" s="92"/>
      <c r="O28" s="257"/>
      <c r="P28" s="183"/>
      <c r="Q28" s="183"/>
      <c r="R28" s="183"/>
    </row>
    <row r="29" ht="18.5" customHeight="1">
      <c r="A29" s="199"/>
      <c r="B29" s="82">
        <v>43817</v>
      </c>
      <c r="C29" t="s" s="83">
        <v>225</v>
      </c>
      <c r="D29" s="84">
        <v>10348</v>
      </c>
      <c r="E29" t="s" s="83">
        <v>79</v>
      </c>
      <c r="F29" s="93"/>
      <c r="G29" s="248">
        <v>724</v>
      </c>
      <c r="H29" t="s" s="88">
        <v>80</v>
      </c>
      <c r="I29" s="327">
        <v>320.7</v>
      </c>
      <c r="J29" s="328"/>
      <c r="K29" s="91"/>
      <c r="L29" s="87"/>
      <c r="M29" s="91"/>
      <c r="N29" s="92"/>
      <c r="O29" s="259"/>
      <c r="P29" s="183"/>
      <c r="Q29" s="183"/>
      <c r="R29" s="183"/>
    </row>
    <row r="30" ht="18.5" customHeight="1">
      <c r="A30" s="199"/>
      <c r="B30" s="82">
        <v>43817</v>
      </c>
      <c r="C30" t="s" s="83">
        <v>226</v>
      </c>
      <c r="D30" s="84">
        <v>10348</v>
      </c>
      <c r="E30" t="s" s="83">
        <v>79</v>
      </c>
      <c r="F30" s="93"/>
      <c r="G30" t="s" s="88">
        <v>224</v>
      </c>
      <c r="H30" t="s" s="88">
        <v>80</v>
      </c>
      <c r="I30" s="327">
        <v>1172.8</v>
      </c>
      <c r="J30" s="328"/>
      <c r="K30" s="91"/>
      <c r="L30" s="87"/>
      <c r="M30" s="91"/>
      <c r="N30" s="92"/>
      <c r="O30" s="260"/>
      <c r="P30" s="183"/>
      <c r="Q30" s="183"/>
      <c r="R30" s="183"/>
    </row>
    <row r="31" ht="18.5" customHeight="1">
      <c r="A31" s="199"/>
      <c r="B31" s="82">
        <v>43814</v>
      </c>
      <c r="C31" t="s" s="339">
        <v>227</v>
      </c>
      <c r="D31" s="84">
        <v>10349</v>
      </c>
      <c r="E31" t="s" s="83">
        <v>79</v>
      </c>
      <c r="F31" s="93"/>
      <c r="G31" t="s" s="88">
        <v>228</v>
      </c>
      <c r="H31" t="s" s="88">
        <v>210</v>
      </c>
      <c r="I31" s="327">
        <v>1343.46</v>
      </c>
      <c r="J31" s="328"/>
      <c r="K31" s="91"/>
      <c r="L31" s="87"/>
      <c r="M31" s="91"/>
      <c r="N31" s="92"/>
      <c r="O31" s="260"/>
      <c r="P31" s="183"/>
      <c r="Q31" s="183"/>
      <c r="R31" s="183"/>
    </row>
    <row r="32" ht="18.5" customHeight="1">
      <c r="A32" s="199"/>
      <c r="B32" s="82">
        <v>43814</v>
      </c>
      <c r="C32" t="s" s="83">
        <v>229</v>
      </c>
      <c r="D32" s="84">
        <v>10349</v>
      </c>
      <c r="E32" t="s" s="83">
        <v>79</v>
      </c>
      <c r="F32" s="93"/>
      <c r="G32" t="s" s="75">
        <v>230</v>
      </c>
      <c r="H32" t="s" s="88">
        <v>210</v>
      </c>
      <c r="I32" s="327">
        <v>681.9</v>
      </c>
      <c r="J32" s="328"/>
      <c r="K32" s="91"/>
      <c r="L32" s="87"/>
      <c r="M32" s="91"/>
      <c r="N32" s="92"/>
      <c r="O32" s="259"/>
      <c r="P32" s="183"/>
      <c r="Q32" s="183"/>
      <c r="R32" s="183"/>
    </row>
    <row r="33" ht="24.65" customHeight="1">
      <c r="A33" s="199"/>
      <c r="B33" s="82">
        <v>43795</v>
      </c>
      <c r="C33" t="s" s="83">
        <v>231</v>
      </c>
      <c r="D33" s="84">
        <v>10349</v>
      </c>
      <c r="E33" t="s" s="83">
        <v>79</v>
      </c>
      <c r="F33" s="93"/>
      <c r="G33" t="s" s="75">
        <v>232</v>
      </c>
      <c r="H33" t="s" s="88">
        <v>210</v>
      </c>
      <c r="I33" s="327">
        <v>634</v>
      </c>
      <c r="J33" s="328"/>
      <c r="K33" s="91"/>
      <c r="L33" s="87"/>
      <c r="M33" s="91"/>
      <c r="N33" s="92"/>
      <c r="O33" s="259"/>
      <c r="P33" s="183"/>
      <c r="Q33" s="183"/>
      <c r="R33" s="183"/>
    </row>
    <row r="34" ht="18.5" customHeight="1">
      <c r="A34" s="199"/>
      <c r="B34" s="82">
        <v>43811</v>
      </c>
      <c r="C34" s="84">
        <v>53145</v>
      </c>
      <c r="D34" s="84">
        <v>10356</v>
      </c>
      <c r="E34" t="s" s="83">
        <v>233</v>
      </c>
      <c r="F34" s="93"/>
      <c r="G34" t="s" s="75">
        <v>213</v>
      </c>
      <c r="H34" t="s" s="75">
        <v>234</v>
      </c>
      <c r="I34" s="327">
        <v>1403.22</v>
      </c>
      <c r="J34" s="328"/>
      <c r="K34" s="91"/>
      <c r="L34" s="87"/>
      <c r="M34" s="91"/>
      <c r="N34" s="92"/>
      <c r="O34" s="260"/>
      <c r="P34" s="183"/>
      <c r="Q34" s="183"/>
      <c r="R34" s="183"/>
    </row>
    <row r="35" ht="18.5" customHeight="1">
      <c r="A35" s="199"/>
      <c r="B35" s="82">
        <v>43833</v>
      </c>
      <c r="C35" s="84">
        <v>529068959</v>
      </c>
      <c r="D35" s="84">
        <v>10371</v>
      </c>
      <c r="E35" t="s" s="83">
        <v>215</v>
      </c>
      <c r="F35" s="93"/>
      <c r="G35" t="s" s="88">
        <v>235</v>
      </c>
      <c r="H35" t="s" s="88">
        <v>198</v>
      </c>
      <c r="I35" s="327">
        <v>247.23</v>
      </c>
      <c r="J35" s="328"/>
      <c r="K35" s="91"/>
      <c r="L35" s="87"/>
      <c r="M35" s="91"/>
      <c r="N35" s="92"/>
      <c r="O35" s="260"/>
      <c r="P35" s="183"/>
      <c r="Q35" s="183"/>
      <c r="R35" s="183"/>
    </row>
    <row r="36" ht="13.65" customHeight="1">
      <c r="A36" s="199"/>
      <c r="B36" s="82">
        <v>43843</v>
      </c>
      <c r="C36" s="84">
        <v>530511427</v>
      </c>
      <c r="D36" s="84">
        <v>10371</v>
      </c>
      <c r="E36" t="s" s="83">
        <v>215</v>
      </c>
      <c r="F36" s="93"/>
      <c r="G36" t="s" s="75">
        <v>236</v>
      </c>
      <c r="H36" t="s" s="88">
        <v>198</v>
      </c>
      <c r="I36" s="327">
        <v>1710.7</v>
      </c>
      <c r="J36" s="328"/>
      <c r="K36" s="91"/>
      <c r="L36" s="87"/>
      <c r="M36" s="91"/>
      <c r="N36" s="92"/>
      <c r="O36" s="217"/>
      <c r="P36" s="183"/>
      <c r="Q36" s="183"/>
      <c r="R36" s="183"/>
    </row>
    <row r="37" ht="13.65" customHeight="1">
      <c r="A37" s="199"/>
      <c r="B37" s="82">
        <v>43833</v>
      </c>
      <c r="C37" s="84">
        <v>529068942</v>
      </c>
      <c r="D37" s="84">
        <v>10371</v>
      </c>
      <c r="E37" t="s" s="83">
        <v>215</v>
      </c>
      <c r="F37" s="93"/>
      <c r="G37" t="s" s="75">
        <v>237</v>
      </c>
      <c r="H37" t="s" s="88">
        <v>198</v>
      </c>
      <c r="I37" s="327">
        <v>610.5</v>
      </c>
      <c r="J37" s="328"/>
      <c r="K37" s="91"/>
      <c r="L37" s="87"/>
      <c r="M37" s="91"/>
      <c r="N37" s="92"/>
      <c r="O37" s="217"/>
      <c r="P37" s="183"/>
      <c r="Q37" s="183"/>
      <c r="R37" s="183"/>
    </row>
    <row r="38" ht="13.65" customHeight="1">
      <c r="A38" s="199"/>
      <c r="B38" s="82">
        <v>43833</v>
      </c>
      <c r="C38" s="84">
        <v>529068967</v>
      </c>
      <c r="D38" s="84">
        <v>10371</v>
      </c>
      <c r="E38" t="s" s="83">
        <v>136</v>
      </c>
      <c r="F38" s="93"/>
      <c r="G38" t="s" s="75">
        <v>238</v>
      </c>
      <c r="H38" t="s" s="88">
        <v>198</v>
      </c>
      <c r="I38" s="327">
        <v>283.54</v>
      </c>
      <c r="J38" s="328"/>
      <c r="K38" s="91"/>
      <c r="L38" s="87"/>
      <c r="M38" s="91"/>
      <c r="N38" s="92"/>
      <c r="O38" s="217"/>
      <c r="P38" s="183"/>
      <c r="Q38" s="183"/>
      <c r="R38" s="183"/>
    </row>
    <row r="39" ht="13.65" customHeight="1">
      <c r="A39" s="199"/>
      <c r="B39" s="82">
        <v>43843</v>
      </c>
      <c r="C39" s="84">
        <v>530511419</v>
      </c>
      <c r="D39" s="84">
        <v>10371</v>
      </c>
      <c r="E39" t="s" s="83">
        <v>136</v>
      </c>
      <c r="F39" s="93"/>
      <c r="G39" t="s" s="75">
        <v>216</v>
      </c>
      <c r="H39" t="s" s="88">
        <v>198</v>
      </c>
      <c r="I39" s="327">
        <v>69.5</v>
      </c>
      <c r="J39" s="328"/>
      <c r="K39" s="91"/>
      <c r="L39" s="87"/>
      <c r="M39" s="91"/>
      <c r="N39" s="92"/>
      <c r="O39" s="217"/>
      <c r="P39" s="183"/>
      <c r="Q39" s="183"/>
      <c r="R39" s="183"/>
    </row>
    <row r="40" ht="13.65" customHeight="1">
      <c r="A40" s="199"/>
      <c r="B40" s="82">
        <v>43833</v>
      </c>
      <c r="C40" s="84">
        <v>529068967</v>
      </c>
      <c r="D40" s="84">
        <v>10371</v>
      </c>
      <c r="E40" t="s" s="83">
        <v>136</v>
      </c>
      <c r="F40" s="93"/>
      <c r="G40" t="s" s="88">
        <v>238</v>
      </c>
      <c r="H40" t="s" s="88">
        <v>198</v>
      </c>
      <c r="I40" s="327">
        <v>283.54</v>
      </c>
      <c r="J40" s="328"/>
      <c r="K40" s="91"/>
      <c r="L40" s="87"/>
      <c r="M40" s="91"/>
      <c r="N40" s="92"/>
      <c r="O40" s="217"/>
      <c r="P40" s="183"/>
      <c r="Q40" s="183"/>
      <c r="R40" s="183"/>
    </row>
    <row r="41" ht="57.65" customHeight="1">
      <c r="A41" s="199"/>
      <c r="B41" s="82">
        <v>43825</v>
      </c>
      <c r="C41" t="s" s="83">
        <v>239</v>
      </c>
      <c r="D41" s="84">
        <v>10375</v>
      </c>
      <c r="E41" t="s" s="83">
        <v>79</v>
      </c>
      <c r="F41" s="93"/>
      <c r="G41" t="s" s="75">
        <v>240</v>
      </c>
      <c r="H41" t="s" s="75">
        <v>210</v>
      </c>
      <c r="I41" s="327">
        <v>2736</v>
      </c>
      <c r="J41" s="328"/>
      <c r="K41" s="91"/>
      <c r="L41" s="87"/>
      <c r="M41" s="91"/>
      <c r="N41" s="92"/>
      <c r="O41" s="217"/>
      <c r="P41" s="183"/>
      <c r="Q41" s="183"/>
      <c r="R41" s="183"/>
    </row>
    <row r="42" ht="13.65" customHeight="1">
      <c r="A42" s="199"/>
      <c r="B42" s="82">
        <v>43807</v>
      </c>
      <c r="C42" t="s" s="83">
        <v>241</v>
      </c>
      <c r="D42" s="84">
        <v>10375</v>
      </c>
      <c r="E42" t="s" s="83">
        <v>136</v>
      </c>
      <c r="F42" s="93"/>
      <c r="G42" t="s" s="88">
        <v>216</v>
      </c>
      <c r="H42" t="s" s="75">
        <v>210</v>
      </c>
      <c r="I42" s="327">
        <v>3165.35</v>
      </c>
      <c r="J42" s="328"/>
      <c r="K42" s="91"/>
      <c r="L42" s="87"/>
      <c r="M42" s="91"/>
      <c r="N42" s="92"/>
      <c r="O42" s="217"/>
      <c r="P42" s="183"/>
      <c r="Q42" s="183"/>
      <c r="R42" s="183"/>
    </row>
    <row r="43" ht="13.65" customHeight="1">
      <c r="A43" s="199"/>
      <c r="B43" s="82">
        <v>43840</v>
      </c>
      <c r="C43" s="84">
        <v>194</v>
      </c>
      <c r="D43" s="84">
        <v>10375</v>
      </c>
      <c r="E43" t="s" s="83">
        <v>136</v>
      </c>
      <c r="F43" s="93"/>
      <c r="G43" t="s" s="340">
        <v>238</v>
      </c>
      <c r="H43" t="s" s="75">
        <v>210</v>
      </c>
      <c r="I43" s="327">
        <v>145</v>
      </c>
      <c r="J43" s="328"/>
      <c r="K43" s="91"/>
      <c r="L43" s="87"/>
      <c r="M43" s="91"/>
      <c r="N43" s="92"/>
      <c r="O43" s="217"/>
      <c r="P43" s="183"/>
      <c r="Q43" s="183"/>
      <c r="R43" s="183"/>
    </row>
    <row r="44" ht="13.65" customHeight="1">
      <c r="A44" s="199"/>
      <c r="B44" s="82">
        <v>43847</v>
      </c>
      <c r="C44" s="84">
        <v>531442176</v>
      </c>
      <c r="D44" s="84">
        <v>10385</v>
      </c>
      <c r="E44" t="s" s="83">
        <v>136</v>
      </c>
      <c r="F44" s="93"/>
      <c r="G44" t="s" s="88">
        <v>237</v>
      </c>
      <c r="H44" t="s" s="88">
        <v>198</v>
      </c>
      <c r="I44" s="327">
        <v>143.96</v>
      </c>
      <c r="J44" s="328"/>
      <c r="K44" s="91"/>
      <c r="L44" s="87"/>
      <c r="M44" s="91"/>
      <c r="N44" s="92"/>
      <c r="O44" s="217"/>
      <c r="P44" s="183"/>
      <c r="Q44" s="183"/>
      <c r="R44" s="183"/>
    </row>
    <row r="45" ht="13.65" customHeight="1">
      <c r="A45" s="199"/>
      <c r="B45" s="82">
        <v>43846</v>
      </c>
      <c r="C45" s="84">
        <v>531219244</v>
      </c>
      <c r="D45" s="84">
        <v>10385</v>
      </c>
      <c r="E45" t="s" s="83">
        <v>136</v>
      </c>
      <c r="F45" s="93"/>
      <c r="G45" t="s" s="88">
        <v>242</v>
      </c>
      <c r="H45" t="s" s="88">
        <v>198</v>
      </c>
      <c r="I45" s="327">
        <v>103.53</v>
      </c>
      <c r="J45" s="328"/>
      <c r="K45" s="91"/>
      <c r="L45" s="87"/>
      <c r="M45" s="91"/>
      <c r="N45" s="92"/>
      <c r="O45" s="217"/>
      <c r="P45" s="183"/>
      <c r="Q45" s="183"/>
      <c r="R45" s="183"/>
    </row>
    <row r="46" ht="24.65" customHeight="1">
      <c r="A46" s="199"/>
      <c r="B46" s="82">
        <v>43845</v>
      </c>
      <c r="C46" t="s" s="83">
        <v>243</v>
      </c>
      <c r="D46" s="84">
        <v>10388</v>
      </c>
      <c r="E46" t="s" s="83">
        <v>136</v>
      </c>
      <c r="F46" s="93"/>
      <c r="G46" t="s" s="88">
        <v>213</v>
      </c>
      <c r="H46" t="s" s="75">
        <v>100</v>
      </c>
      <c r="I46" s="327">
        <v>103.81</v>
      </c>
      <c r="J46" s="328"/>
      <c r="K46" s="91"/>
      <c r="L46" s="87"/>
      <c r="M46" s="91"/>
      <c r="N46" s="92"/>
      <c r="O46" s="217"/>
      <c r="P46" s="183"/>
      <c r="Q46" s="183"/>
      <c r="R46" s="183"/>
    </row>
    <row r="47" ht="24.65" customHeight="1">
      <c r="A47" s="199"/>
      <c r="B47" s="82">
        <v>43847</v>
      </c>
      <c r="C47" t="s" s="83">
        <v>244</v>
      </c>
      <c r="D47" s="84">
        <v>10388</v>
      </c>
      <c r="E47" t="s" s="83">
        <v>136</v>
      </c>
      <c r="F47" s="93"/>
      <c r="G47" t="s" s="88">
        <v>213</v>
      </c>
      <c r="H47" t="s" s="75">
        <v>100</v>
      </c>
      <c r="I47" s="327">
        <v>44.21</v>
      </c>
      <c r="J47" s="328"/>
      <c r="K47" s="91"/>
      <c r="L47" s="87"/>
      <c r="M47" s="91"/>
      <c r="N47" s="92"/>
      <c r="O47" s="217"/>
      <c r="P47" s="183"/>
      <c r="Q47" s="183"/>
      <c r="R47" s="183"/>
    </row>
    <row r="48" ht="13.65" customHeight="1">
      <c r="A48" s="199"/>
      <c r="B48" s="82">
        <v>43851</v>
      </c>
      <c r="C48" t="s" s="83">
        <v>213</v>
      </c>
      <c r="D48" s="84">
        <v>10389</v>
      </c>
      <c r="E48" t="s" s="83">
        <v>136</v>
      </c>
      <c r="F48" s="93"/>
      <c r="G48" t="s" s="88">
        <v>213</v>
      </c>
      <c r="H48" t="s" s="75">
        <v>245</v>
      </c>
      <c r="I48" s="327">
        <v>448.97</v>
      </c>
      <c r="J48" s="328"/>
      <c r="K48" s="91"/>
      <c r="L48" s="87"/>
      <c r="M48" s="91"/>
      <c r="N48" s="92"/>
      <c r="O48" s="217"/>
      <c r="P48" s="183"/>
      <c r="Q48" s="183"/>
      <c r="R48" s="183"/>
    </row>
    <row r="49" ht="13.65" customHeight="1">
      <c r="A49" s="199"/>
      <c r="B49" s="82">
        <v>43846</v>
      </c>
      <c r="C49" s="84">
        <v>531219228</v>
      </c>
      <c r="D49" s="84">
        <v>10391</v>
      </c>
      <c r="E49" t="s" s="83">
        <v>215</v>
      </c>
      <c r="F49" s="93"/>
      <c r="G49" t="s" s="88">
        <v>242</v>
      </c>
      <c r="H49" t="s" s="88">
        <v>198</v>
      </c>
      <c r="I49" s="327">
        <v>1387.73</v>
      </c>
      <c r="J49" s="328"/>
      <c r="K49" s="91"/>
      <c r="L49" s="87"/>
      <c r="M49" s="91"/>
      <c r="N49" s="92"/>
      <c r="O49" s="217"/>
      <c r="P49" s="183"/>
      <c r="Q49" s="183"/>
      <c r="R49" s="183"/>
    </row>
    <row r="50" ht="13.65" customHeight="1">
      <c r="A50" s="199"/>
      <c r="B50" s="82">
        <v>43846</v>
      </c>
      <c r="C50" s="84">
        <v>531219236</v>
      </c>
      <c r="D50" s="84">
        <v>10391</v>
      </c>
      <c r="E50" t="s" s="83">
        <v>136</v>
      </c>
      <c r="F50" s="93"/>
      <c r="G50" t="s" s="88">
        <v>242</v>
      </c>
      <c r="H50" t="s" s="88">
        <v>198</v>
      </c>
      <c r="I50" s="327">
        <v>103.45</v>
      </c>
      <c r="J50" s="328"/>
      <c r="K50" s="91"/>
      <c r="L50" s="87"/>
      <c r="M50" s="91"/>
      <c r="N50" s="92"/>
      <c r="O50" s="217"/>
      <c r="P50" s="183"/>
      <c r="Q50" s="183"/>
      <c r="R50" s="183"/>
    </row>
    <row r="51" ht="13.65" customHeight="1">
      <c r="A51" s="199"/>
      <c r="B51" s="82">
        <v>43846</v>
      </c>
      <c r="C51" s="84">
        <v>531219251</v>
      </c>
      <c r="D51" s="84">
        <v>10391</v>
      </c>
      <c r="E51" t="s" s="83">
        <v>215</v>
      </c>
      <c r="F51" s="93"/>
      <c r="G51" t="s" s="88">
        <v>177</v>
      </c>
      <c r="H51" t="s" s="88">
        <v>198</v>
      </c>
      <c r="I51" s="327">
        <v>1166.88</v>
      </c>
      <c r="J51" s="328"/>
      <c r="K51" s="91"/>
      <c r="L51" s="87"/>
      <c r="M51" s="91"/>
      <c r="N51" s="92"/>
      <c r="O51" s="217"/>
      <c r="P51" s="183"/>
      <c r="Q51" s="183"/>
      <c r="R51" s="183"/>
    </row>
    <row r="52" ht="13.65" customHeight="1">
      <c r="A52" s="199"/>
      <c r="B52" s="82">
        <v>43861</v>
      </c>
      <c r="C52" s="84">
        <v>191</v>
      </c>
      <c r="D52" s="84">
        <v>10387</v>
      </c>
      <c r="E52" t="s" s="83">
        <v>79</v>
      </c>
      <c r="F52" s="93"/>
      <c r="G52" t="s" s="88">
        <v>242</v>
      </c>
      <c r="H52" t="s" s="88">
        <v>210</v>
      </c>
      <c r="I52" s="327">
        <v>2244.75</v>
      </c>
      <c r="J52" s="328"/>
      <c r="K52" s="91"/>
      <c r="L52" s="87"/>
      <c r="M52" s="91"/>
      <c r="N52" s="92"/>
      <c r="O52" s="217"/>
      <c r="P52" s="183"/>
      <c r="Q52" s="183"/>
      <c r="R52" s="183"/>
    </row>
    <row r="53" ht="13.65" customHeight="1">
      <c r="A53" s="199"/>
      <c r="B53" s="82">
        <v>43840</v>
      </c>
      <c r="C53" s="84">
        <v>192</v>
      </c>
      <c r="D53" s="84">
        <v>10399</v>
      </c>
      <c r="E53" t="s" s="83">
        <v>79</v>
      </c>
      <c r="F53" s="93"/>
      <c r="G53" t="s" s="88">
        <v>246</v>
      </c>
      <c r="H53" t="s" s="88">
        <v>210</v>
      </c>
      <c r="I53" s="327">
        <v>1790.35</v>
      </c>
      <c r="J53" s="328"/>
      <c r="K53" s="91"/>
      <c r="L53" s="87"/>
      <c r="M53" s="91"/>
      <c r="N53" s="92"/>
      <c r="O53" s="217"/>
      <c r="P53" s="183"/>
      <c r="Q53" s="183"/>
      <c r="R53" s="183"/>
    </row>
    <row r="54" ht="13.65" customHeight="1">
      <c r="A54" s="199"/>
      <c r="B54" s="82">
        <v>43840</v>
      </c>
      <c r="C54" s="84">
        <v>193</v>
      </c>
      <c r="D54" s="84">
        <v>10399</v>
      </c>
      <c r="E54" t="s" s="83">
        <v>79</v>
      </c>
      <c r="F54" s="93"/>
      <c r="G54" t="s" s="88">
        <v>224</v>
      </c>
      <c r="H54" t="s" s="88">
        <v>210</v>
      </c>
      <c r="I54" s="327">
        <v>2183.54</v>
      </c>
      <c r="J54" s="328"/>
      <c r="K54" s="91"/>
      <c r="L54" s="87"/>
      <c r="M54" s="91"/>
      <c r="N54" s="92"/>
      <c r="O54" s="217"/>
      <c r="P54" s="183"/>
      <c r="Q54" s="183"/>
      <c r="R54" s="183"/>
    </row>
    <row r="55" ht="13.65" customHeight="1">
      <c r="A55" s="199"/>
      <c r="B55" s="82">
        <v>43814</v>
      </c>
      <c r="C55" t="s" s="83">
        <v>247</v>
      </c>
      <c r="D55" s="84">
        <v>10349</v>
      </c>
      <c r="E55" t="s" s="83">
        <v>79</v>
      </c>
      <c r="F55" s="93"/>
      <c r="G55" t="s" s="88">
        <v>248</v>
      </c>
      <c r="H55" t="s" s="88">
        <v>210</v>
      </c>
      <c r="I55" s="327">
        <v>1408.52</v>
      </c>
      <c r="J55" s="328"/>
      <c r="K55" s="91"/>
      <c r="L55" s="87"/>
      <c r="M55" s="91"/>
      <c r="N55" s="92"/>
      <c r="O55" s="217"/>
      <c r="P55" s="183"/>
      <c r="Q55" s="183"/>
      <c r="R55" s="183"/>
    </row>
    <row r="56" ht="13.65" customHeight="1">
      <c r="A56" s="199"/>
      <c r="B56" s="82">
        <v>43843</v>
      </c>
      <c r="C56" t="s" s="83">
        <v>249</v>
      </c>
      <c r="D56" s="84">
        <v>10386</v>
      </c>
      <c r="E56" t="s" s="83">
        <v>79</v>
      </c>
      <c r="F56" s="93"/>
      <c r="G56" t="s" s="88">
        <v>250</v>
      </c>
      <c r="H56" t="s" s="88">
        <v>80</v>
      </c>
      <c r="I56" s="327">
        <v>370.52</v>
      </c>
      <c r="J56" s="328"/>
      <c r="K56" s="91"/>
      <c r="L56" s="87"/>
      <c r="M56" s="91"/>
      <c r="N56" s="92"/>
      <c r="O56" s="217"/>
      <c r="P56" s="183"/>
      <c r="Q56" s="183"/>
      <c r="R56" s="183"/>
    </row>
    <row r="57" ht="13.65" customHeight="1">
      <c r="A57" s="199"/>
      <c r="B57" s="82">
        <v>43846</v>
      </c>
      <c r="C57" t="s" s="83">
        <v>251</v>
      </c>
      <c r="D57" s="84">
        <v>10386</v>
      </c>
      <c r="E57" t="s" s="83">
        <v>79</v>
      </c>
      <c r="F57" s="93"/>
      <c r="G57" s="248">
        <v>2201</v>
      </c>
      <c r="H57" t="s" s="88">
        <v>80</v>
      </c>
      <c r="I57" s="327">
        <v>432.33</v>
      </c>
      <c r="J57" s="328"/>
      <c r="K57" s="91"/>
      <c r="L57" s="87"/>
      <c r="M57" s="91"/>
      <c r="N57" s="92"/>
      <c r="O57" s="217"/>
      <c r="P57" s="183"/>
      <c r="Q57" s="183"/>
      <c r="R57" s="183"/>
    </row>
    <row r="58" ht="13.65" customHeight="1">
      <c r="A58" s="199"/>
      <c r="B58" s="82">
        <v>43845</v>
      </c>
      <c r="C58" t="s" s="83">
        <v>252</v>
      </c>
      <c r="D58" s="84">
        <v>10386</v>
      </c>
      <c r="E58" t="s" s="83">
        <v>79</v>
      </c>
      <c r="F58" s="93"/>
      <c r="G58" t="s" s="88">
        <v>253</v>
      </c>
      <c r="H58" t="s" s="88">
        <v>80</v>
      </c>
      <c r="I58" s="327">
        <v>1125.52</v>
      </c>
      <c r="J58" s="328"/>
      <c r="K58" s="91"/>
      <c r="L58" s="87"/>
      <c r="M58" s="91"/>
      <c r="N58" s="92"/>
      <c r="O58" s="217"/>
      <c r="P58" s="183"/>
      <c r="Q58" s="183"/>
      <c r="R58" s="183"/>
    </row>
    <row r="59" ht="13.65" customHeight="1">
      <c r="A59" s="199"/>
      <c r="B59" s="82">
        <v>43846</v>
      </c>
      <c r="C59" t="s" s="83">
        <v>254</v>
      </c>
      <c r="D59" s="84">
        <v>10386</v>
      </c>
      <c r="E59" t="s" s="83">
        <v>79</v>
      </c>
      <c r="F59" s="93"/>
      <c r="G59" s="248">
        <v>1522</v>
      </c>
      <c r="H59" t="s" s="88">
        <v>80</v>
      </c>
      <c r="I59" s="327">
        <v>506.79</v>
      </c>
      <c r="J59" s="328"/>
      <c r="K59" s="91"/>
      <c r="L59" s="87"/>
      <c r="M59" s="91"/>
      <c r="N59" s="92"/>
      <c r="O59" s="217"/>
      <c r="P59" s="183"/>
      <c r="Q59" s="183"/>
      <c r="R59" s="183"/>
    </row>
    <row r="60" ht="13.65" customHeight="1">
      <c r="A60" s="199"/>
      <c r="B60" s="82">
        <v>43833</v>
      </c>
      <c r="C60" t="s" s="83">
        <v>255</v>
      </c>
      <c r="D60" s="84">
        <v>10373</v>
      </c>
      <c r="E60" t="s" s="83">
        <v>79</v>
      </c>
      <c r="F60" s="93"/>
      <c r="G60" t="s" s="88">
        <v>238</v>
      </c>
      <c r="H60" t="s" s="88">
        <v>80</v>
      </c>
      <c r="I60" s="327">
        <v>570.61</v>
      </c>
      <c r="J60" s="328"/>
      <c r="K60" s="91"/>
      <c r="L60" s="87"/>
      <c r="M60" s="91"/>
      <c r="N60" s="92"/>
      <c r="O60" s="217"/>
      <c r="P60" s="183"/>
      <c r="Q60" s="183"/>
      <c r="R60" s="183"/>
    </row>
    <row r="61" ht="13.65" customHeight="1">
      <c r="A61" s="199"/>
      <c r="B61" s="82">
        <v>43833</v>
      </c>
      <c r="C61" t="s" s="83">
        <v>256</v>
      </c>
      <c r="D61" s="84">
        <v>10373</v>
      </c>
      <c r="E61" t="s" s="83">
        <v>79</v>
      </c>
      <c r="F61" s="93"/>
      <c r="G61" t="s" s="88">
        <v>238</v>
      </c>
      <c r="H61" t="s" s="88">
        <v>80</v>
      </c>
      <c r="I61" s="327">
        <v>1244.2</v>
      </c>
      <c r="J61" s="328"/>
      <c r="K61" s="91"/>
      <c r="L61" s="87"/>
      <c r="M61" s="91"/>
      <c r="N61" s="92"/>
      <c r="O61" s="217"/>
      <c r="P61" s="183"/>
      <c r="Q61" s="183"/>
      <c r="R61" s="183"/>
    </row>
    <row r="62" ht="13.65" customHeight="1">
      <c r="A62" s="199"/>
      <c r="B62" s="82">
        <v>43846</v>
      </c>
      <c r="C62" t="s" s="83">
        <v>257</v>
      </c>
      <c r="D62" s="84">
        <v>10392</v>
      </c>
      <c r="E62" t="s" s="83">
        <v>79</v>
      </c>
      <c r="F62" s="93"/>
      <c r="G62" t="s" s="88">
        <v>152</v>
      </c>
      <c r="H62" t="s" s="88">
        <v>80</v>
      </c>
      <c r="I62" s="327">
        <v>1759.24</v>
      </c>
      <c r="J62" s="328"/>
      <c r="K62" s="91"/>
      <c r="L62" s="87"/>
      <c r="M62" s="91"/>
      <c r="N62" s="92"/>
      <c r="O62" s="217"/>
      <c r="P62" s="183"/>
      <c r="Q62" s="183"/>
      <c r="R62" s="183"/>
    </row>
    <row r="63" ht="13.65" customHeight="1">
      <c r="A63" s="199"/>
      <c r="B63" s="82">
        <v>43847</v>
      </c>
      <c r="C63" t="s" s="83">
        <v>258</v>
      </c>
      <c r="D63" s="84">
        <v>10398</v>
      </c>
      <c r="E63" t="s" s="83">
        <v>79</v>
      </c>
      <c r="F63" s="93"/>
      <c r="G63" t="s" s="88">
        <v>228</v>
      </c>
      <c r="H63" t="s" s="88">
        <v>80</v>
      </c>
      <c r="I63" s="327">
        <v>641.51</v>
      </c>
      <c r="J63" s="328"/>
      <c r="K63" s="91"/>
      <c r="L63" s="87"/>
      <c r="M63" s="91"/>
      <c r="N63" s="92"/>
      <c r="O63" s="217"/>
      <c r="P63" s="183"/>
      <c r="Q63" s="183"/>
      <c r="R63" s="183"/>
    </row>
    <row r="64" ht="13.65" customHeight="1">
      <c r="A64" s="199"/>
      <c r="B64" s="82">
        <v>43853</v>
      </c>
      <c r="C64" t="s" s="83">
        <v>259</v>
      </c>
      <c r="D64" s="84">
        <v>10401</v>
      </c>
      <c r="E64" s="261">
        <f>$E$64</f>
      </c>
      <c r="F64" s="251"/>
      <c r="G64" t="s" s="88">
        <v>213</v>
      </c>
      <c r="H64" t="s" s="88">
        <v>100</v>
      </c>
      <c r="I64" s="327">
        <v>84.40000000000001</v>
      </c>
      <c r="J64" s="328"/>
      <c r="K64" s="91"/>
      <c r="L64" s="87"/>
      <c r="M64" s="91"/>
      <c r="N64" s="92"/>
      <c r="O64" s="217"/>
      <c r="P64" s="183"/>
      <c r="Q64" s="183"/>
      <c r="R64" s="183"/>
    </row>
    <row r="65" ht="24.65" customHeight="1">
      <c r="A65" s="199"/>
      <c r="B65" t="s" s="341">
        <v>260</v>
      </c>
      <c r="C65" t="s" s="83">
        <v>261</v>
      </c>
      <c r="D65" t="s" s="83">
        <v>262</v>
      </c>
      <c r="E65" t="s" s="83">
        <v>136</v>
      </c>
      <c r="F65" s="93"/>
      <c r="G65" t="s" s="88">
        <v>213</v>
      </c>
      <c r="H65" t="s" s="75">
        <v>263</v>
      </c>
      <c r="I65" s="327">
        <v>328.21</v>
      </c>
      <c r="J65" s="328"/>
      <c r="K65" s="91"/>
      <c r="L65" s="87"/>
      <c r="M65" s="91"/>
      <c r="N65" s="92"/>
      <c r="O65" s="217"/>
      <c r="P65" s="183"/>
      <c r="Q65" s="183"/>
      <c r="R65" s="183"/>
    </row>
    <row r="66" ht="13.65" customHeight="1">
      <c r="A66" s="199"/>
      <c r="B66" s="82">
        <v>43851</v>
      </c>
      <c r="C66" s="84">
        <v>9</v>
      </c>
      <c r="D66" t="s" s="83">
        <v>264</v>
      </c>
      <c r="E66" t="s" s="83">
        <v>265</v>
      </c>
      <c r="F66" s="93"/>
      <c r="G66" t="s" s="88">
        <v>213</v>
      </c>
      <c r="H66" t="s" s="88">
        <v>266</v>
      </c>
      <c r="I66" s="327">
        <v>26122.5</v>
      </c>
      <c r="J66" t="s" s="83">
        <v>267</v>
      </c>
      <c r="K66" s="91"/>
      <c r="L66" s="87"/>
      <c r="M66" s="91"/>
      <c r="N66" s="92"/>
      <c r="O66" s="217"/>
      <c r="P66" s="183"/>
      <c r="Q66" s="183"/>
      <c r="R66" s="183"/>
    </row>
    <row r="67" ht="13.65" customHeight="1">
      <c r="A67" s="199"/>
      <c r="B67" s="82"/>
      <c r="C67" s="93"/>
      <c r="D67" s="93"/>
      <c r="E67" s="93"/>
      <c r="F67" s="93"/>
      <c r="G67" s="87"/>
      <c r="H67" s="87"/>
      <c r="I67" s="327"/>
      <c r="J67" s="328"/>
      <c r="K67" s="91"/>
      <c r="L67" s="87"/>
      <c r="M67" s="91"/>
      <c r="N67" s="92"/>
      <c r="O67" s="217"/>
      <c r="P67" s="183"/>
      <c r="Q67" s="183"/>
      <c r="R67" s="183"/>
    </row>
    <row r="68" ht="14.15" customHeight="1">
      <c r="A68" s="199"/>
      <c r="B68" s="220"/>
      <c r="C68" s="249"/>
      <c r="D68" s="249"/>
      <c r="E68" s="249"/>
      <c r="F68" s="249"/>
      <c r="G68" s="97"/>
      <c r="H68" s="97"/>
      <c r="I68" s="331"/>
      <c r="J68" s="328"/>
      <c r="K68" s="91"/>
      <c r="L68" s="87"/>
      <c r="M68" s="91"/>
      <c r="N68" s="92"/>
      <c r="O68" s="217"/>
      <c r="P68" s="183"/>
      <c r="Q68" s="183"/>
      <c r="R68" s="183"/>
    </row>
    <row r="69" ht="14.15" customHeight="1">
      <c r="A69" s="228"/>
      <c r="B69" s="229"/>
      <c r="C69" s="246"/>
      <c r="D69" s="246"/>
      <c r="E69" s="246"/>
      <c r="F69" s="246"/>
      <c r="G69" s="342"/>
      <c r="H69" s="342"/>
      <c r="I69" s="236"/>
      <c r="J69" s="90"/>
      <c r="K69" s="91"/>
      <c r="L69" s="87"/>
      <c r="M69" s="91"/>
      <c r="N69" s="92"/>
      <c r="O69" s="217"/>
      <c r="P69" s="183"/>
      <c r="Q69" s="183"/>
      <c r="R69" s="183"/>
    </row>
    <row r="70" ht="14.15" customHeight="1">
      <c r="A70" s="228"/>
      <c r="B70" s="237"/>
      <c r="C70" s="249"/>
      <c r="D70" s="249"/>
      <c r="E70" s="249"/>
      <c r="F70" s="249"/>
      <c r="G70" s="97"/>
      <c r="H70" s="97"/>
      <c r="I70" s="227"/>
      <c r="J70" s="90"/>
      <c r="K70" s="91"/>
      <c r="L70" s="87"/>
      <c r="M70" s="91"/>
      <c r="N70" s="92"/>
      <c r="O70" s="217"/>
      <c r="P70" s="183"/>
      <c r="Q70" s="183"/>
      <c r="R70" s="183"/>
    </row>
    <row r="71" ht="14.15" customHeight="1">
      <c r="A71" s="199"/>
      <c r="B71" s="258"/>
      <c r="C71" s="246"/>
      <c r="D71" s="246"/>
      <c r="E71" s="246"/>
      <c r="F71" s="246"/>
      <c r="G71" s="342"/>
      <c r="H71" s="342"/>
      <c r="I71" s="332"/>
      <c r="J71" s="328"/>
      <c r="K71" s="91"/>
      <c r="L71" s="87"/>
      <c r="M71" s="91"/>
      <c r="N71" s="92"/>
      <c r="O71" s="217"/>
      <c r="P71" s="183"/>
      <c r="Q71" s="183"/>
      <c r="R71" s="183"/>
    </row>
    <row r="72" ht="13.65" customHeight="1">
      <c r="A72" s="199"/>
      <c r="B72" s="82"/>
      <c r="C72" s="93"/>
      <c r="D72" s="93"/>
      <c r="E72" s="93"/>
      <c r="F72" s="93"/>
      <c r="G72" s="87"/>
      <c r="H72" s="87"/>
      <c r="I72" s="327"/>
      <c r="J72" s="328"/>
      <c r="K72" s="91"/>
      <c r="L72" s="87"/>
      <c r="M72" s="91"/>
      <c r="N72" s="92"/>
      <c r="O72" s="217"/>
      <c r="P72" s="183"/>
      <c r="Q72" s="183"/>
      <c r="R72" s="183"/>
    </row>
    <row r="73" ht="13.65" customHeight="1">
      <c r="A73" s="199"/>
      <c r="B73" s="82"/>
      <c r="C73" s="93"/>
      <c r="D73" s="93"/>
      <c r="E73" s="93"/>
      <c r="F73" s="93"/>
      <c r="G73" s="87"/>
      <c r="H73" s="87"/>
      <c r="I73" s="327"/>
      <c r="J73" s="328"/>
      <c r="K73" s="91"/>
      <c r="L73" s="87"/>
      <c r="M73" s="91"/>
      <c r="N73" s="92"/>
      <c r="O73" s="217"/>
      <c r="P73" s="183"/>
      <c r="Q73" s="183"/>
      <c r="R73" s="183"/>
    </row>
    <row r="74" ht="13.65" customHeight="1">
      <c r="A74" s="199"/>
      <c r="B74" s="82"/>
      <c r="C74" s="93"/>
      <c r="D74" s="93"/>
      <c r="E74" s="93"/>
      <c r="F74" s="93"/>
      <c r="G74" s="87"/>
      <c r="H74" s="87"/>
      <c r="I74" s="327"/>
      <c r="J74" s="328"/>
      <c r="K74" s="91"/>
      <c r="L74" s="87"/>
      <c r="M74" s="91"/>
      <c r="N74" s="92"/>
      <c r="O74" s="217"/>
      <c r="P74" s="183"/>
      <c r="Q74" s="183"/>
      <c r="R74" s="183"/>
    </row>
    <row r="75" ht="13.65" customHeight="1">
      <c r="A75" s="199"/>
      <c r="B75" s="82"/>
      <c r="C75" s="93"/>
      <c r="D75" s="93"/>
      <c r="E75" s="93"/>
      <c r="F75" s="93"/>
      <c r="G75" s="87"/>
      <c r="H75" s="87"/>
      <c r="I75" s="327"/>
      <c r="J75" s="328"/>
      <c r="K75" s="91"/>
      <c r="L75" s="87"/>
      <c r="M75" s="91"/>
      <c r="N75" s="92"/>
      <c r="O75" s="217"/>
      <c r="P75" s="183"/>
      <c r="Q75" s="183"/>
      <c r="R75" s="183"/>
    </row>
    <row r="76" ht="13.65" customHeight="1">
      <c r="A76" s="199"/>
      <c r="B76" s="82"/>
      <c r="C76" s="93"/>
      <c r="D76" s="93"/>
      <c r="E76" s="93"/>
      <c r="F76" s="93"/>
      <c r="G76" s="87"/>
      <c r="H76" s="87"/>
      <c r="I76" s="327"/>
      <c r="J76" s="328"/>
      <c r="K76" s="91"/>
      <c r="L76" s="87"/>
      <c r="M76" s="91"/>
      <c r="N76" s="92"/>
      <c r="O76" s="217"/>
      <c r="P76" s="183"/>
      <c r="Q76" s="183"/>
      <c r="R76" s="183"/>
    </row>
    <row r="77" ht="13.65" customHeight="1">
      <c r="A77" s="199"/>
      <c r="B77" s="82"/>
      <c r="C77" s="93"/>
      <c r="D77" s="93"/>
      <c r="E77" s="93"/>
      <c r="F77" s="93"/>
      <c r="G77" s="87"/>
      <c r="H77" s="87"/>
      <c r="I77" s="327"/>
      <c r="J77" s="328"/>
      <c r="K77" s="91"/>
      <c r="L77" s="87"/>
      <c r="M77" s="91"/>
      <c r="N77" s="92"/>
      <c r="O77" s="217"/>
      <c r="P77" s="183"/>
      <c r="Q77" s="183"/>
      <c r="R77" s="183"/>
    </row>
    <row r="78" ht="14.15" customHeight="1">
      <c r="A78" s="199"/>
      <c r="B78" s="93"/>
      <c r="C78" s="93"/>
      <c r="D78" s="93"/>
      <c r="E78" s="93"/>
      <c r="F78" s="93"/>
      <c r="G78" s="87"/>
      <c r="H78" s="87"/>
      <c r="I78" s="327"/>
      <c r="J78" s="333"/>
      <c r="K78" s="96"/>
      <c r="L78" s="97"/>
      <c r="M78" s="96"/>
      <c r="N78" s="98"/>
      <c r="O78" s="217"/>
      <c r="P78" s="183"/>
      <c r="Q78" s="183"/>
      <c r="R78" s="183"/>
    </row>
    <row r="79" ht="17.1" customHeight="1">
      <c r="A79" s="199"/>
      <c r="B79" s="93"/>
      <c r="C79" s="262"/>
      <c r="D79" s="263"/>
      <c r="E79" s="263"/>
      <c r="F79" s="264"/>
      <c r="G79" t="s" s="265">
        <v>52</v>
      </c>
      <c r="H79" s="266"/>
      <c r="I79" s="267">
        <f>SUM(I11:I78)</f>
        <v>78608.209999999992</v>
      </c>
      <c r="J79" s="268"/>
      <c r="K79" s="268"/>
      <c r="L79" s="268"/>
      <c r="M79" s="268"/>
      <c r="N79" s="268"/>
      <c r="O79" s="183"/>
      <c r="P79" s="183"/>
      <c r="Q79" s="183"/>
      <c r="R79" s="183"/>
    </row>
    <row r="80" ht="13.3" customHeight="1">
      <c r="A80" s="175"/>
      <c r="B80" t="s" s="269">
        <v>51</v>
      </c>
      <c r="C80" s="183"/>
      <c r="D80" s="183"/>
      <c r="E80" s="183"/>
      <c r="F80" s="183"/>
      <c r="G80" s="183"/>
      <c r="H80" s="183"/>
      <c r="I80" s="270"/>
      <c r="J80" s="183"/>
      <c r="K80" s="183"/>
      <c r="L80" s="183"/>
      <c r="M80" s="183"/>
      <c r="N80" s="183"/>
      <c r="O80" s="183"/>
      <c r="P80" s="183"/>
      <c r="Q80" s="183"/>
      <c r="R80" s="183"/>
    </row>
    <row r="81" ht="13" customHeight="1">
      <c r="A81" s="175"/>
      <c r="B81" s="271"/>
      <c r="C81" s="272"/>
      <c r="D81" s="273"/>
      <c r="E81" s="273"/>
      <c r="F81" s="273"/>
      <c r="G81" s="273"/>
      <c r="H81" s="273"/>
      <c r="I81" s="273"/>
      <c r="J81" s="183"/>
      <c r="K81" s="183"/>
      <c r="L81" s="183"/>
      <c r="M81" s="183"/>
      <c r="N81" s="183"/>
      <c r="O81" s="183"/>
      <c r="P81" s="183"/>
      <c r="Q81" s="183"/>
      <c r="R81" s="183"/>
    </row>
    <row r="82" ht="17.85" customHeight="1">
      <c r="A82" s="175"/>
      <c r="B82" s="274"/>
      <c r="C82" s="275"/>
      <c r="D82" t="s" s="276">
        <v>16</v>
      </c>
      <c r="E82" s="275"/>
      <c r="F82" s="275"/>
      <c r="G82" t="s" s="277">
        <v>53</v>
      </c>
      <c r="H82" s="183"/>
      <c r="I82" s="183"/>
      <c r="J82" s="183"/>
      <c r="K82" s="183"/>
      <c r="L82" s="183"/>
      <c r="M82" s="183"/>
      <c r="N82" s="183"/>
      <c r="O82" s="183"/>
      <c r="P82" s="183"/>
      <c r="Q82" s="183"/>
      <c r="R82" s="183"/>
    </row>
    <row r="83" ht="18.2" customHeight="1">
      <c r="A83" s="175"/>
      <c r="B83" t="s" s="278">
        <v>16</v>
      </c>
      <c r="C83" s="279"/>
      <c r="D83" s="280"/>
      <c r="E83" t="s" s="276">
        <v>16</v>
      </c>
      <c r="F83" s="275"/>
      <c r="G83" s="281"/>
      <c r="H83" s="281"/>
      <c r="I83" s="281"/>
      <c r="J83" s="275"/>
      <c r="K83" s="281"/>
      <c r="L83" s="281"/>
      <c r="M83" t="s" s="282">
        <v>16</v>
      </c>
      <c r="N83" s="283"/>
      <c r="O83" s="183"/>
      <c r="P83" s="183"/>
      <c r="Q83" s="183"/>
      <c r="R83" s="183"/>
    </row>
    <row r="84" ht="19.65" customHeight="1">
      <c r="A84" s="175"/>
      <c r="B84" s="284"/>
      <c r="C84" s="285"/>
      <c r="D84" s="285"/>
      <c r="E84" s="183"/>
      <c r="F84" s="286"/>
      <c r="G84" t="s" s="287">
        <v>55</v>
      </c>
      <c r="H84" s="288"/>
      <c r="I84" s="289"/>
      <c r="J84" s="290"/>
      <c r="K84" t="s" s="287">
        <v>56</v>
      </c>
      <c r="L84" s="291"/>
      <c r="M84" s="291"/>
      <c r="N84" s="292"/>
      <c r="O84" s="293"/>
      <c r="P84" s="183"/>
      <c r="Q84" s="183"/>
      <c r="R84" s="183"/>
    </row>
    <row r="85" ht="18.2" customHeight="1">
      <c r="A85" s="175"/>
      <c r="B85" t="s" s="176">
        <v>54</v>
      </c>
      <c r="C85" t="s" s="294">
        <v>58</v>
      </c>
      <c r="D85" s="295"/>
      <c r="E85" s="295"/>
      <c r="F85" s="286"/>
      <c r="G85" t="s" s="296">
        <v>59</v>
      </c>
      <c r="H85" t="s" s="294">
        <v>60</v>
      </c>
      <c r="I85" s="297"/>
      <c r="J85" s="298"/>
      <c r="K85" t="s" s="299">
        <v>61</v>
      </c>
      <c r="L85" s="300"/>
      <c r="M85" s="300"/>
      <c r="N85" s="286"/>
      <c r="O85" s="293"/>
      <c r="P85" s="183"/>
      <c r="Q85" s="183"/>
      <c r="R85" s="183"/>
    </row>
    <row r="86" ht="19.5" customHeight="1">
      <c r="A86" s="175"/>
      <c r="B86" t="s" s="301">
        <v>57</v>
      </c>
      <c r="C86" t="s" s="302">
        <v>63</v>
      </c>
      <c r="D86" s="303"/>
      <c r="E86" s="303"/>
      <c r="F86" s="286"/>
      <c r="G86" t="s" s="296">
        <v>64</v>
      </c>
      <c r="H86" s="304">
        <v>21000021</v>
      </c>
      <c r="I86" s="305"/>
      <c r="J86" s="306"/>
      <c r="K86" t="s" s="296">
        <v>65</v>
      </c>
      <c r="L86" s="280"/>
      <c r="M86" s="295"/>
      <c r="N86" s="297"/>
      <c r="O86" s="293"/>
      <c r="P86" s="183"/>
      <c r="Q86" s="183"/>
      <c r="R86" s="183"/>
    </row>
    <row r="87" ht="19.5" customHeight="1">
      <c r="A87" s="175"/>
      <c r="B87" t="s" s="301">
        <v>62</v>
      </c>
      <c r="C87" t="s" s="302">
        <v>67</v>
      </c>
      <c r="D87" s="303"/>
      <c r="E87" s="303"/>
      <c r="F87" s="286"/>
      <c r="G87" t="s" s="296">
        <v>68</v>
      </c>
      <c r="H87" s="304">
        <v>389277051</v>
      </c>
      <c r="I87" s="305"/>
      <c r="J87" s="306"/>
      <c r="K87" t="s" s="296">
        <v>69</v>
      </c>
      <c r="L87" s="280"/>
      <c r="M87" s="307"/>
      <c r="N87" s="292"/>
      <c r="O87" s="293"/>
      <c r="P87" s="183"/>
      <c r="Q87" s="183"/>
      <c r="R87" s="183"/>
    </row>
    <row r="88" ht="19.5" customHeight="1">
      <c r="A88" s="175"/>
      <c r="B88" t="s" s="301">
        <v>66</v>
      </c>
      <c r="C88" s="303"/>
      <c r="D88" s="303"/>
      <c r="E88" s="303"/>
      <c r="F88" s="286"/>
      <c r="G88" t="s" s="296">
        <v>71</v>
      </c>
      <c r="H88" t="s" s="302">
        <v>72</v>
      </c>
      <c r="I88" s="305"/>
      <c r="J88" s="306"/>
      <c r="K88" s="308"/>
      <c r="L88" s="295"/>
      <c r="M88" s="295"/>
      <c r="N88" s="297"/>
      <c r="O88" s="293"/>
      <c r="P88" s="183"/>
      <c r="Q88" s="183"/>
      <c r="R88" s="183"/>
    </row>
    <row r="89" ht="19.5" customHeight="1">
      <c r="A89" s="175"/>
      <c r="B89" t="s" s="301">
        <v>70</v>
      </c>
      <c r="C89" s="307"/>
      <c r="D89" s="307"/>
      <c r="E89" s="270"/>
      <c r="F89" s="286"/>
      <c r="G89" t="s" s="309">
        <v>73</v>
      </c>
      <c r="H89" t="s" s="302">
        <v>74</v>
      </c>
      <c r="I89" s="305"/>
      <c r="J89" s="306"/>
      <c r="K89" s="310"/>
      <c r="L89" s="303"/>
      <c r="M89" s="303"/>
      <c r="N89" s="305"/>
      <c r="O89" s="293"/>
      <c r="P89" s="183"/>
      <c r="Q89" s="183"/>
      <c r="R89" s="183"/>
    </row>
    <row r="90" ht="18.5" customHeight="1">
      <c r="A90" s="175"/>
      <c r="B90" s="334"/>
      <c r="C90" t="s" s="335">
        <v>76</v>
      </c>
      <c r="D90" s="336"/>
      <c r="E90" s="336"/>
      <c r="F90" s="279"/>
      <c r="G90" t="s" s="312">
        <v>75</v>
      </c>
      <c r="H90" s="313"/>
      <c r="I90" s="313"/>
      <c r="J90" s="314"/>
      <c r="K90" s="310"/>
      <c r="L90" s="303"/>
      <c r="M90" s="303"/>
      <c r="N90" s="305"/>
      <c r="O90" s="293"/>
      <c r="P90" s="183"/>
      <c r="Q90" s="183"/>
      <c r="R90" s="183"/>
    </row>
    <row r="91" ht="19" customHeight="1">
      <c r="A91" s="175"/>
      <c r="B91" s="315"/>
      <c r="C91" s="337"/>
      <c r="D91" s="336"/>
      <c r="E91" s="336"/>
      <c r="F91" s="183"/>
      <c r="G91" s="318"/>
      <c r="H91" s="318"/>
      <c r="I91" s="318"/>
      <c r="J91" s="286"/>
      <c r="K91" s="261"/>
      <c r="L91" s="319"/>
      <c r="M91" s="319"/>
      <c r="N91" s="251"/>
      <c r="O91" s="293"/>
      <c r="P91" s="183"/>
      <c r="Q91" s="183"/>
      <c r="R91" s="183"/>
    </row>
    <row r="92" ht="14.65" customHeight="1">
      <c r="A92" s="228"/>
      <c r="B92" s="151"/>
      <c r="C92" s="320"/>
      <c r="D92" s="321"/>
      <c r="E92" s="321"/>
      <c r="F92" s="183"/>
      <c r="G92" s="322"/>
      <c r="H92" s="322"/>
      <c r="I92" s="322"/>
      <c r="J92" s="183"/>
      <c r="K92" s="270"/>
      <c r="L92" s="270"/>
      <c r="M92" s="270"/>
      <c r="N92" s="270"/>
      <c r="O92" s="183"/>
      <c r="P92" s="183"/>
      <c r="Q92" s="183"/>
      <c r="R92" s="183"/>
    </row>
    <row r="93" ht="13.8" customHeight="1">
      <c r="A93" s="175"/>
      <c r="B93" s="323"/>
      <c r="C93" s="321"/>
      <c r="D93" s="321"/>
      <c r="E93" s="321"/>
      <c r="F93" s="183"/>
      <c r="G93" s="322"/>
      <c r="H93" s="322"/>
      <c r="I93" s="322"/>
      <c r="J93" s="183"/>
      <c r="K93" s="183"/>
      <c r="L93" s="183"/>
      <c r="M93" s="183"/>
      <c r="N93" s="183"/>
      <c r="O93" s="183"/>
      <c r="P93" s="183"/>
      <c r="Q93" s="183"/>
      <c r="R93" s="183"/>
    </row>
    <row r="94" ht="13" customHeight="1">
      <c r="A94" s="175"/>
      <c r="B94" s="324"/>
      <c r="C94" s="321"/>
      <c r="D94" s="321"/>
      <c r="E94" s="321"/>
      <c r="F94" s="183"/>
      <c r="G94" s="322"/>
      <c r="H94" s="322"/>
      <c r="I94" s="322"/>
      <c r="J94" s="183"/>
      <c r="K94" s="183"/>
      <c r="L94" s="183"/>
      <c r="M94" s="183"/>
      <c r="N94" s="183"/>
      <c r="O94" s="183"/>
      <c r="P94" s="183"/>
      <c r="Q94" s="183"/>
      <c r="R94" s="183"/>
    </row>
    <row r="95" ht="13" customHeight="1">
      <c r="A95" s="175"/>
      <c r="B95" s="324"/>
      <c r="C95" s="183"/>
      <c r="D95" s="183"/>
      <c r="E95" s="183"/>
      <c r="F95" s="183"/>
      <c r="G95" s="183"/>
      <c r="H95" s="183"/>
      <c r="I95" s="183"/>
      <c r="J95" s="183"/>
      <c r="K95" s="183"/>
      <c r="L95" s="183"/>
      <c r="M95" s="183"/>
      <c r="N95" s="183"/>
      <c r="O95" s="183"/>
      <c r="P95" s="183"/>
      <c r="Q95" s="183"/>
      <c r="R95" s="183"/>
    </row>
  </sheetData>
  <mergeCells count="93">
    <mergeCell ref="A1:R1"/>
    <mergeCell ref="E27:F27"/>
    <mergeCell ref="E25:F25"/>
    <mergeCell ref="E11:F11"/>
    <mergeCell ref="E20:F20"/>
    <mergeCell ref="B4:D4"/>
    <mergeCell ref="E77:F77"/>
    <mergeCell ref="C85:E85"/>
    <mergeCell ref="E39:F39"/>
    <mergeCell ref="B9:I9"/>
    <mergeCell ref="E23:F23"/>
    <mergeCell ref="E37:F37"/>
    <mergeCell ref="E75:F75"/>
    <mergeCell ref="E19:F19"/>
    <mergeCell ref="E26:F26"/>
    <mergeCell ref="C90:E91"/>
    <mergeCell ref="E44:F44"/>
    <mergeCell ref="E22:F22"/>
    <mergeCell ref="H87:I87"/>
    <mergeCell ref="E61:F61"/>
    <mergeCell ref="H88:I88"/>
    <mergeCell ref="E62:F62"/>
    <mergeCell ref="E63:F63"/>
    <mergeCell ref="H89:I89"/>
    <mergeCell ref="G90:I94"/>
    <mergeCell ref="H86:I86"/>
    <mergeCell ref="E60:F60"/>
    <mergeCell ref="E36:F36"/>
    <mergeCell ref="E74:F74"/>
    <mergeCell ref="E24:F24"/>
    <mergeCell ref="J4:K4"/>
    <mergeCell ref="E5:I5"/>
    <mergeCell ref="G79:H79"/>
    <mergeCell ref="E49:F49"/>
    <mergeCell ref="M86:N86"/>
    <mergeCell ref="E21:F21"/>
    <mergeCell ref="E35:F35"/>
    <mergeCell ref="E73:F73"/>
    <mergeCell ref="E34:F34"/>
    <mergeCell ref="C88:E88"/>
    <mergeCell ref="E42:F42"/>
    <mergeCell ref="E41:F41"/>
    <mergeCell ref="C87:E87"/>
    <mergeCell ref="E40:F40"/>
    <mergeCell ref="K88:N88"/>
    <mergeCell ref="E15:F15"/>
    <mergeCell ref="E52:F52"/>
    <mergeCell ref="E51:F51"/>
    <mergeCell ref="E58:F58"/>
    <mergeCell ref="E56:F56"/>
    <mergeCell ref="E55:F55"/>
    <mergeCell ref="E54:F54"/>
    <mergeCell ref="E48:F48"/>
    <mergeCell ref="E47:F47"/>
    <mergeCell ref="E45:F45"/>
    <mergeCell ref="G82:N82"/>
    <mergeCell ref="E43:F43"/>
    <mergeCell ref="E50:F50"/>
    <mergeCell ref="H85:I85"/>
    <mergeCell ref="E18:F18"/>
    <mergeCell ref="K91:N91"/>
    <mergeCell ref="E68:F68"/>
    <mergeCell ref="E17:F17"/>
    <mergeCell ref="K90:N90"/>
    <mergeCell ref="E67:F67"/>
    <mergeCell ref="E65:F65"/>
    <mergeCell ref="E64:F64"/>
    <mergeCell ref="E71:F71"/>
    <mergeCell ref="E70:F70"/>
    <mergeCell ref="E66:F66"/>
    <mergeCell ref="E16:F16"/>
    <mergeCell ref="K89:N89"/>
    <mergeCell ref="E38:F38"/>
    <mergeCell ref="E69:F69"/>
    <mergeCell ref="E46:F46"/>
    <mergeCell ref="E13:F13"/>
    <mergeCell ref="E59:F59"/>
    <mergeCell ref="E12:F12"/>
    <mergeCell ref="E14:F14"/>
    <mergeCell ref="E53:F53"/>
    <mergeCell ref="E29:F29"/>
    <mergeCell ref="J9:N9"/>
    <mergeCell ref="E76:F76"/>
    <mergeCell ref="E30:F30"/>
    <mergeCell ref="E57:F57"/>
    <mergeCell ref="E10:F10"/>
    <mergeCell ref="E33:F33"/>
    <mergeCell ref="C86:E86"/>
    <mergeCell ref="E78:F78"/>
    <mergeCell ref="E31:F31"/>
    <mergeCell ref="E32:F32"/>
    <mergeCell ref="E28:F28"/>
    <mergeCell ref="E72:F72"/>
  </mergeCells>
  <conditionalFormatting sqref="L4">
    <cfRule type="cellIs" dxfId="3" priority="1" operator="lessThan" stopIfTrue="1">
      <formula>0</formula>
    </cfRule>
  </conditionalFormatting>
  <hyperlinks>
    <hyperlink ref="C87" r:id="rId1" location="" tooltip="" display=""/>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7.xml><?xml version="1.0" encoding="utf-8"?>
<worksheet xmlns:r="http://schemas.openxmlformats.org/officeDocument/2006/relationships" xmlns="http://schemas.openxmlformats.org/spreadsheetml/2006/main">
  <sheetPr>
    <pageSetUpPr fitToPage="1"/>
  </sheetPr>
  <dimension ref="A2:T73"/>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20" width="16.3516" style="343" customWidth="1"/>
    <col min="21" max="256" width="16.3516" style="343" customWidth="1"/>
  </cols>
  <sheetData>
    <row r="1" ht="14.55" customHeight="1">
      <c r="A1" t="s" s="7">
        <v>11</v>
      </c>
      <c r="B1" s="7"/>
      <c r="C1" s="7"/>
      <c r="D1" s="7"/>
      <c r="E1" s="7"/>
      <c r="F1" s="7"/>
      <c r="G1" s="7"/>
      <c r="H1" s="7"/>
      <c r="I1" s="7"/>
      <c r="J1" s="7"/>
      <c r="K1" s="7"/>
      <c r="L1" s="7"/>
      <c r="M1" s="7"/>
      <c r="N1" s="7"/>
      <c r="O1" s="7"/>
      <c r="P1" s="7"/>
      <c r="Q1" s="7"/>
      <c r="R1" s="7"/>
      <c r="S1" s="7"/>
      <c r="T1" s="7"/>
    </row>
    <row r="2" ht="13.2" customHeight="1">
      <c r="A2" s="8"/>
      <c r="B2" s="8"/>
      <c r="C2" s="8"/>
      <c r="D2" s="167"/>
      <c r="E2" s="168"/>
      <c r="F2" s="169"/>
      <c r="G2" s="8"/>
      <c r="H2" s="8"/>
      <c r="I2" s="8"/>
      <c r="J2" s="8"/>
      <c r="K2" s="8"/>
      <c r="L2" s="8"/>
      <c r="M2" s="8"/>
      <c r="N2" s="8"/>
      <c r="O2" s="8"/>
      <c r="P2" s="8"/>
      <c r="Q2" s="8"/>
      <c r="R2" s="8"/>
      <c r="S2" s="8"/>
      <c r="T2" s="8"/>
    </row>
    <row r="3" ht="24.85" customHeight="1">
      <c r="A3" s="170"/>
      <c r="B3" s="171"/>
      <c r="C3" s="172"/>
      <c r="D3" s="172"/>
      <c r="E3" s="172"/>
      <c r="F3" s="172"/>
      <c r="G3" s="173"/>
      <c r="H3" s="174"/>
      <c r="I3" s="174"/>
      <c r="J3" s="174"/>
      <c r="K3" s="174"/>
      <c r="L3" s="174"/>
      <c r="M3" s="174"/>
      <c r="N3" s="174"/>
      <c r="O3" s="174"/>
      <c r="P3" s="174"/>
      <c r="Q3" s="174"/>
      <c r="R3" s="174"/>
      <c r="S3" s="174"/>
      <c r="T3" s="174"/>
    </row>
    <row r="4" ht="18.2" customHeight="1">
      <c r="A4" s="175"/>
      <c r="B4" s="274"/>
      <c r="C4" s="183"/>
      <c r="D4" t="s" s="344">
        <v>12</v>
      </c>
      <c r="E4" s="177"/>
      <c r="F4" s="177"/>
      <c r="G4" t="s" s="178">
        <v>269</v>
      </c>
      <c r="H4" s="179"/>
      <c r="I4" s="179"/>
      <c r="J4" s="179"/>
      <c r="K4" s="179"/>
      <c r="L4" t="s" s="180">
        <v>14</v>
      </c>
      <c r="M4" s="181"/>
      <c r="N4" s="182">
        <f>K58</f>
        <v>27198.98</v>
      </c>
      <c r="O4" s="179"/>
      <c r="P4" s="179"/>
      <c r="Q4" s="183"/>
      <c r="R4" s="183"/>
      <c r="S4" s="183"/>
      <c r="T4" s="183"/>
    </row>
    <row r="5" ht="17.45" customHeight="1">
      <c r="A5" s="175"/>
      <c r="B5" s="274"/>
      <c r="C5" s="183"/>
      <c r="D5" t="s" s="345">
        <v>15</v>
      </c>
      <c r="E5" s="185"/>
      <c r="F5" s="186"/>
      <c r="G5" s="187">
        <v>820117739</v>
      </c>
      <c r="H5" s="188"/>
      <c r="I5" s="188"/>
      <c r="J5" s="188"/>
      <c r="K5" s="188"/>
      <c r="L5" t="s" s="189">
        <v>16</v>
      </c>
      <c r="M5" s="190"/>
      <c r="N5" s="191"/>
      <c r="O5" s="191"/>
      <c r="P5" s="192"/>
      <c r="Q5" s="190"/>
      <c r="R5" s="183"/>
      <c r="S5" s="183"/>
      <c r="T5" s="183"/>
    </row>
    <row r="6" ht="17.45" customHeight="1">
      <c r="A6" s="175"/>
      <c r="B6" s="274"/>
      <c r="C6" s="183"/>
      <c r="D6" s="346"/>
      <c r="E6" s="194"/>
      <c r="F6" s="194"/>
      <c r="G6" s="188"/>
      <c r="H6" s="188"/>
      <c r="I6" s="188"/>
      <c r="J6" s="188"/>
      <c r="K6" s="195"/>
      <c r="L6" s="196"/>
      <c r="M6" s="197"/>
      <c r="N6" s="197"/>
      <c r="O6" s="197"/>
      <c r="P6" s="198"/>
      <c r="Q6" s="190"/>
      <c r="R6" s="183"/>
      <c r="S6" s="183"/>
      <c r="T6" s="183"/>
    </row>
    <row r="7" ht="19" customHeight="1">
      <c r="A7" s="175"/>
      <c r="B7" s="274"/>
      <c r="C7" s="286"/>
      <c r="D7" t="s" s="200">
        <v>17</v>
      </c>
      <c r="E7" s="201"/>
      <c r="F7" s="201"/>
      <c r="G7" s="201"/>
      <c r="H7" s="201"/>
      <c r="I7" s="201"/>
      <c r="J7" s="201"/>
      <c r="K7" s="202"/>
      <c r="L7" s="203"/>
      <c r="M7" s="202"/>
      <c r="N7" s="202"/>
      <c r="O7" s="202"/>
      <c r="P7" s="204"/>
      <c r="Q7" s="205"/>
      <c r="R7" s="183"/>
      <c r="S7" s="183"/>
      <c r="T7" s="183"/>
    </row>
    <row r="8" ht="19.5" customHeight="1">
      <c r="A8" s="175"/>
      <c r="B8" s="274"/>
      <c r="C8" s="183"/>
      <c r="D8" s="347"/>
      <c r="E8" s="201"/>
      <c r="F8" s="201"/>
      <c r="G8" s="201"/>
      <c r="H8" s="201"/>
      <c r="I8" s="201"/>
      <c r="J8" s="201"/>
      <c r="K8" s="202"/>
      <c r="L8" s="207"/>
      <c r="M8" s="208"/>
      <c r="N8" s="208"/>
      <c r="O8" s="208"/>
      <c r="P8" s="209"/>
      <c r="Q8" s="210"/>
      <c r="R8" s="183"/>
      <c r="S8" s="183"/>
      <c r="T8" s="183"/>
    </row>
    <row r="9" ht="17.6" customHeight="1">
      <c r="A9" s="175"/>
      <c r="B9" s="274"/>
      <c r="C9" s="183"/>
      <c r="D9" t="s" s="348">
        <v>18</v>
      </c>
      <c r="E9" s="212"/>
      <c r="F9" s="212"/>
      <c r="G9" s="212"/>
      <c r="H9" s="212"/>
      <c r="I9" s="212"/>
      <c r="J9" s="212"/>
      <c r="K9" s="213"/>
      <c r="L9" t="s" s="214">
        <v>19</v>
      </c>
      <c r="M9" s="215"/>
      <c r="N9" s="215"/>
      <c r="O9" s="215"/>
      <c r="P9" s="216"/>
      <c r="Q9" s="217"/>
      <c r="R9" s="183"/>
      <c r="S9" s="183"/>
      <c r="T9" s="183"/>
    </row>
    <row r="10" ht="25.15" customHeight="1">
      <c r="A10" s="175"/>
      <c r="B10" s="274"/>
      <c r="C10" s="286"/>
      <c r="D10" t="s" s="75">
        <v>20</v>
      </c>
      <c r="E10" t="s" s="75">
        <v>21</v>
      </c>
      <c r="F10" t="s" s="75">
        <v>22</v>
      </c>
      <c r="G10" t="s" s="218">
        <v>23</v>
      </c>
      <c r="H10" s="219"/>
      <c r="I10" t="s" s="75">
        <v>24</v>
      </c>
      <c r="J10" t="s" s="75">
        <v>25</v>
      </c>
      <c r="K10" t="s" s="78">
        <v>26</v>
      </c>
      <c r="L10" t="s" s="79">
        <v>27</v>
      </c>
      <c r="M10" t="s" s="80">
        <v>28</v>
      </c>
      <c r="N10" t="s" s="80">
        <v>29</v>
      </c>
      <c r="O10" t="s" s="80">
        <v>30</v>
      </c>
      <c r="P10" t="s" s="81">
        <v>31</v>
      </c>
      <c r="Q10" s="217"/>
      <c r="R10" s="183"/>
      <c r="S10" s="183"/>
      <c r="T10" s="183"/>
    </row>
    <row r="11" ht="13.65" customHeight="1">
      <c r="A11" s="175"/>
      <c r="B11" s="274"/>
      <c r="C11" s="286"/>
      <c r="D11" s="349">
        <v>44015</v>
      </c>
      <c r="E11" s="84">
        <v>445</v>
      </c>
      <c r="F11" s="84">
        <v>10679</v>
      </c>
      <c r="G11" t="s" s="250">
        <v>270</v>
      </c>
      <c r="H11" s="251"/>
      <c r="I11" t="s" s="88">
        <v>271</v>
      </c>
      <c r="J11" t="s" s="88">
        <v>272</v>
      </c>
      <c r="K11" s="89">
        <v>1170</v>
      </c>
      <c r="L11" s="90"/>
      <c r="M11" s="91"/>
      <c r="N11" s="87"/>
      <c r="O11" s="91"/>
      <c r="P11" s="92"/>
      <c r="Q11" s="217"/>
      <c r="R11" s="183"/>
      <c r="S11" s="183"/>
      <c r="T11" s="183"/>
    </row>
    <row r="12" ht="13.65" customHeight="1">
      <c r="A12" s="175"/>
      <c r="B12" s="274"/>
      <c r="C12" s="286"/>
      <c r="D12" s="349">
        <v>44029</v>
      </c>
      <c r="E12" s="84">
        <v>465</v>
      </c>
      <c r="F12" s="84">
        <v>10679</v>
      </c>
      <c r="G12" t="s" s="250">
        <v>273</v>
      </c>
      <c r="H12" s="251"/>
      <c r="I12" t="s" s="88">
        <v>274</v>
      </c>
      <c r="J12" t="s" s="88">
        <v>272</v>
      </c>
      <c r="K12" s="89">
        <v>832</v>
      </c>
      <c r="L12" s="90"/>
      <c r="M12" s="91"/>
      <c r="N12" s="87"/>
      <c r="O12" s="91"/>
      <c r="P12" s="92"/>
      <c r="Q12" s="217"/>
      <c r="R12" s="183"/>
      <c r="S12" s="183"/>
      <c r="T12" s="183"/>
    </row>
    <row r="13" ht="13.65" customHeight="1">
      <c r="A13" s="175"/>
      <c r="B13" s="274"/>
      <c r="C13" s="286"/>
      <c r="D13" s="349">
        <v>43979</v>
      </c>
      <c r="E13" s="84">
        <v>7229</v>
      </c>
      <c r="F13" s="84">
        <v>10682</v>
      </c>
      <c r="G13" t="s" s="250">
        <v>273</v>
      </c>
      <c r="H13" s="251"/>
      <c r="I13" s="87"/>
      <c r="J13" t="s" s="88">
        <v>275</v>
      </c>
      <c r="K13" s="89">
        <v>86.44</v>
      </c>
      <c r="L13" s="90"/>
      <c r="M13" s="91"/>
      <c r="N13" s="87"/>
      <c r="O13" s="91"/>
      <c r="P13" s="92"/>
      <c r="Q13" s="217"/>
      <c r="R13" s="183"/>
      <c r="S13" s="183"/>
      <c r="T13" s="183"/>
    </row>
    <row r="14" ht="13.65" customHeight="1">
      <c r="A14" s="175"/>
      <c r="B14" s="274"/>
      <c r="C14" s="286"/>
      <c r="D14" s="349">
        <v>44029</v>
      </c>
      <c r="E14" s="84">
        <v>7229</v>
      </c>
      <c r="F14" s="84">
        <v>10681</v>
      </c>
      <c r="G14" t="s" s="250">
        <v>273</v>
      </c>
      <c r="H14" s="251"/>
      <c r="I14" s="87"/>
      <c r="J14" t="s" s="88">
        <v>276</v>
      </c>
      <c r="K14" s="89">
        <v>845</v>
      </c>
      <c r="L14" s="90"/>
      <c r="M14" s="91"/>
      <c r="N14" s="87"/>
      <c r="O14" s="91"/>
      <c r="P14" s="92"/>
      <c r="Q14" s="217"/>
      <c r="R14" s="183"/>
      <c r="S14" s="183"/>
      <c r="T14" s="183"/>
    </row>
    <row r="15" ht="13.65" customHeight="1">
      <c r="A15" s="175"/>
      <c r="B15" s="274"/>
      <c r="C15" s="286"/>
      <c r="D15" s="349">
        <v>44013</v>
      </c>
      <c r="E15" s="84">
        <v>559197900</v>
      </c>
      <c r="F15" s="84">
        <v>10657</v>
      </c>
      <c r="G15" t="s" s="250">
        <v>277</v>
      </c>
      <c r="H15" s="251"/>
      <c r="I15" t="s" s="88">
        <v>278</v>
      </c>
      <c r="J15" t="s" s="88">
        <v>275</v>
      </c>
      <c r="K15" s="89">
        <v>1196.16</v>
      </c>
      <c r="L15" s="90"/>
      <c r="M15" s="91"/>
      <c r="N15" s="87"/>
      <c r="O15" s="91"/>
      <c r="P15" s="92"/>
      <c r="Q15" s="217"/>
      <c r="R15" s="183"/>
      <c r="S15" s="183"/>
      <c r="T15" s="183"/>
    </row>
    <row r="16" ht="13.65" customHeight="1">
      <c r="A16" s="175"/>
      <c r="B16" s="274"/>
      <c r="C16" s="286"/>
      <c r="D16" s="349">
        <v>44020</v>
      </c>
      <c r="E16" s="84">
        <v>560304057</v>
      </c>
      <c r="F16" s="84">
        <v>10677</v>
      </c>
      <c r="G16" t="s" s="250">
        <v>277</v>
      </c>
      <c r="H16" s="251"/>
      <c r="I16" t="s" s="88">
        <v>279</v>
      </c>
      <c r="J16" t="s" s="88">
        <v>275</v>
      </c>
      <c r="K16" s="89">
        <v>1326.06</v>
      </c>
      <c r="L16" s="90"/>
      <c r="M16" s="91"/>
      <c r="N16" s="87"/>
      <c r="O16" s="91"/>
      <c r="P16" s="92"/>
      <c r="Q16" s="217"/>
      <c r="R16" s="183"/>
      <c r="S16" s="183"/>
      <c r="T16" s="183"/>
    </row>
    <row r="17" ht="13.65" customHeight="1">
      <c r="A17" s="175"/>
      <c r="B17" s="274"/>
      <c r="C17" s="286"/>
      <c r="D17" s="349">
        <v>44013</v>
      </c>
      <c r="E17" s="84">
        <v>559197892</v>
      </c>
      <c r="F17" s="84">
        <v>10657</v>
      </c>
      <c r="G17" t="s" s="250">
        <v>277</v>
      </c>
      <c r="H17" s="251"/>
      <c r="I17" t="s" s="88">
        <v>280</v>
      </c>
      <c r="J17" t="s" s="88">
        <v>275</v>
      </c>
      <c r="K17" s="89">
        <v>1654.49</v>
      </c>
      <c r="L17" s="90"/>
      <c r="M17" s="91"/>
      <c r="N17" s="87"/>
      <c r="O17" s="91"/>
      <c r="P17" s="92"/>
      <c r="Q17" s="217"/>
      <c r="R17" s="183"/>
      <c r="S17" s="183"/>
      <c r="T17" s="183"/>
    </row>
    <row r="18" ht="13.65" customHeight="1">
      <c r="A18" s="175"/>
      <c r="B18" s="274"/>
      <c r="C18" s="286"/>
      <c r="D18" s="349">
        <v>44001</v>
      </c>
      <c r="E18" s="84">
        <v>373055</v>
      </c>
      <c r="F18" s="84">
        <v>10661</v>
      </c>
      <c r="G18" t="s" s="250">
        <v>281</v>
      </c>
      <c r="H18" s="251"/>
      <c r="I18" t="s" s="88">
        <v>282</v>
      </c>
      <c r="J18" t="s" s="88">
        <v>283</v>
      </c>
      <c r="K18" s="89">
        <v>895</v>
      </c>
      <c r="L18" s="90"/>
      <c r="M18" s="91"/>
      <c r="N18" s="87"/>
      <c r="O18" s="91"/>
      <c r="P18" s="92"/>
      <c r="Q18" s="217"/>
      <c r="R18" s="183"/>
      <c r="S18" s="183"/>
      <c r="T18" s="183"/>
    </row>
    <row r="19" ht="13.65" customHeight="1">
      <c r="A19" s="175"/>
      <c r="B19" s="274"/>
      <c r="C19" s="286"/>
      <c r="D19" s="349">
        <v>44007</v>
      </c>
      <c r="E19" t="s" s="83">
        <v>284</v>
      </c>
      <c r="F19" s="84">
        <v>10665</v>
      </c>
      <c r="G19" t="s" s="250">
        <v>285</v>
      </c>
      <c r="H19" s="251"/>
      <c r="I19" s="248">
        <v>213</v>
      </c>
      <c r="J19" t="s" s="88">
        <v>286</v>
      </c>
      <c r="K19" s="89">
        <v>337.54</v>
      </c>
      <c r="L19" s="90"/>
      <c r="M19" s="91"/>
      <c r="N19" s="87"/>
      <c r="O19" s="91"/>
      <c r="P19" s="92"/>
      <c r="Q19" s="217"/>
      <c r="R19" s="183"/>
      <c r="S19" s="183"/>
      <c r="T19" s="183"/>
    </row>
    <row r="20" ht="13.65" customHeight="1">
      <c r="A20" s="175"/>
      <c r="B20" s="274"/>
      <c r="C20" s="286"/>
      <c r="D20" s="349">
        <v>44006</v>
      </c>
      <c r="E20" t="s" s="83">
        <v>287</v>
      </c>
      <c r="F20" s="84">
        <v>10659</v>
      </c>
      <c r="G20" t="s" s="250">
        <v>277</v>
      </c>
      <c r="H20" s="251"/>
      <c r="I20" t="s" s="88">
        <v>288</v>
      </c>
      <c r="J20" t="s" s="88">
        <v>80</v>
      </c>
      <c r="K20" s="89">
        <v>605.36</v>
      </c>
      <c r="L20" s="90"/>
      <c r="M20" s="91"/>
      <c r="N20" s="87"/>
      <c r="O20" s="91"/>
      <c r="P20" s="92"/>
      <c r="Q20" s="217"/>
      <c r="R20" s="183"/>
      <c r="S20" s="183"/>
      <c r="T20" s="183"/>
    </row>
    <row r="21" ht="13.65" customHeight="1">
      <c r="A21" s="175"/>
      <c r="B21" s="274"/>
      <c r="C21" s="286"/>
      <c r="D21" s="349">
        <v>44022</v>
      </c>
      <c r="E21" t="s" s="83">
        <v>289</v>
      </c>
      <c r="F21" s="84">
        <v>10659</v>
      </c>
      <c r="G21" t="s" s="250">
        <v>277</v>
      </c>
      <c r="H21" s="251"/>
      <c r="I21" t="s" s="88">
        <v>290</v>
      </c>
      <c r="J21" t="s" s="88">
        <v>80</v>
      </c>
      <c r="K21" s="89">
        <v>453.59</v>
      </c>
      <c r="L21" s="90"/>
      <c r="M21" s="91"/>
      <c r="N21" s="87"/>
      <c r="O21" s="91"/>
      <c r="P21" s="92"/>
      <c r="Q21" s="217"/>
      <c r="R21" s="183"/>
      <c r="S21" s="183"/>
      <c r="T21" s="183"/>
    </row>
    <row r="22" ht="13.65" customHeight="1">
      <c r="A22" s="175"/>
      <c r="B22" s="274"/>
      <c r="C22" s="286"/>
      <c r="D22" s="349">
        <v>44013</v>
      </c>
      <c r="E22" t="s" s="83">
        <v>291</v>
      </c>
      <c r="F22" s="84">
        <v>10659</v>
      </c>
      <c r="G22" t="s" s="250">
        <v>277</v>
      </c>
      <c r="H22" s="251"/>
      <c r="I22" t="s" s="88">
        <v>290</v>
      </c>
      <c r="J22" t="s" s="88">
        <v>80</v>
      </c>
      <c r="K22" s="89">
        <v>720.36</v>
      </c>
      <c r="L22" s="90"/>
      <c r="M22" s="91"/>
      <c r="N22" s="87"/>
      <c r="O22" s="91"/>
      <c r="P22" s="92"/>
      <c r="Q22" s="217"/>
      <c r="R22" s="183"/>
      <c r="S22" s="183"/>
      <c r="T22" s="183"/>
    </row>
    <row r="23" ht="13.65" customHeight="1">
      <c r="A23" s="175"/>
      <c r="B23" s="274"/>
      <c r="C23" s="286"/>
      <c r="D23" s="349">
        <v>44028</v>
      </c>
      <c r="E23" t="s" s="83">
        <v>292</v>
      </c>
      <c r="F23" s="84">
        <v>10678</v>
      </c>
      <c r="G23" t="s" s="250">
        <v>277</v>
      </c>
      <c r="H23" s="251"/>
      <c r="I23" t="s" s="88">
        <v>293</v>
      </c>
      <c r="J23" t="s" s="88">
        <v>80</v>
      </c>
      <c r="K23" s="89">
        <v>957.6799999999999</v>
      </c>
      <c r="L23" s="90"/>
      <c r="M23" s="91"/>
      <c r="N23" s="87"/>
      <c r="O23" s="91"/>
      <c r="P23" s="92"/>
      <c r="Q23" s="217"/>
      <c r="R23" s="183"/>
      <c r="S23" s="183"/>
      <c r="T23" s="183"/>
    </row>
    <row r="24" ht="13.65" customHeight="1">
      <c r="A24" s="175"/>
      <c r="B24" s="274"/>
      <c r="C24" s="286"/>
      <c r="D24" s="349">
        <v>43852</v>
      </c>
      <c r="E24" s="84">
        <v>6927376</v>
      </c>
      <c r="F24" s="84">
        <v>10664</v>
      </c>
      <c r="G24" t="s" s="250">
        <v>277</v>
      </c>
      <c r="H24" s="251"/>
      <c r="I24" s="87"/>
      <c r="J24" t="s" s="88">
        <v>100</v>
      </c>
      <c r="K24" s="89">
        <v>188.83</v>
      </c>
      <c r="L24" s="90"/>
      <c r="M24" s="91"/>
      <c r="N24" s="87"/>
      <c r="O24" s="91"/>
      <c r="P24" s="92"/>
      <c r="Q24" s="217"/>
      <c r="R24" s="183"/>
      <c r="S24" s="183"/>
      <c r="T24" s="183"/>
    </row>
    <row r="25" ht="13.65" customHeight="1">
      <c r="A25" s="175"/>
      <c r="B25" s="274"/>
      <c r="C25" s="286"/>
      <c r="D25" s="349">
        <v>44032</v>
      </c>
      <c r="E25" t="s" s="83">
        <v>294</v>
      </c>
      <c r="F25" s="84">
        <v>10705</v>
      </c>
      <c r="G25" t="s" s="250">
        <v>285</v>
      </c>
      <c r="H25" s="251"/>
      <c r="I25" s="248">
        <v>1912</v>
      </c>
      <c r="J25" t="s" s="88">
        <v>286</v>
      </c>
      <c r="K25" s="89">
        <v>649.85</v>
      </c>
      <c r="L25" s="90"/>
      <c r="M25" s="91"/>
      <c r="N25" s="87"/>
      <c r="O25" s="91"/>
      <c r="P25" s="92"/>
      <c r="Q25" s="217"/>
      <c r="R25" s="183"/>
      <c r="S25" s="183"/>
      <c r="T25" s="183"/>
    </row>
    <row r="26" ht="13.65" customHeight="1">
      <c r="A26" s="175"/>
      <c r="B26" s="274"/>
      <c r="C26" s="286"/>
      <c r="D26" s="349">
        <v>44032</v>
      </c>
      <c r="E26" t="s" s="83">
        <v>295</v>
      </c>
      <c r="F26" s="84">
        <v>10705</v>
      </c>
      <c r="G26" t="s" s="250">
        <v>285</v>
      </c>
      <c r="H26" s="251"/>
      <c r="I26" s="248">
        <v>1327</v>
      </c>
      <c r="J26" t="s" s="88">
        <v>286</v>
      </c>
      <c r="K26" s="89">
        <v>699.85</v>
      </c>
      <c r="L26" s="90"/>
      <c r="M26" s="91"/>
      <c r="N26" s="87"/>
      <c r="O26" s="91"/>
      <c r="P26" s="92"/>
      <c r="Q26" s="217"/>
      <c r="R26" s="183"/>
      <c r="S26" s="183"/>
      <c r="T26" s="183"/>
    </row>
    <row r="27" ht="13.65" customHeight="1">
      <c r="A27" s="175"/>
      <c r="B27" s="274"/>
      <c r="C27" s="286"/>
      <c r="D27" s="349">
        <v>44061</v>
      </c>
      <c r="E27" s="84">
        <v>567851019</v>
      </c>
      <c r="F27" s="84">
        <v>10737</v>
      </c>
      <c r="G27" t="s" s="250">
        <v>277</v>
      </c>
      <c r="H27" s="251"/>
      <c r="I27" t="s" s="88">
        <v>296</v>
      </c>
      <c r="J27" t="s" s="88">
        <v>275</v>
      </c>
      <c r="K27" s="89">
        <v>351.72</v>
      </c>
      <c r="L27" s="90"/>
      <c r="M27" s="91"/>
      <c r="N27" s="87"/>
      <c r="O27" s="91"/>
      <c r="P27" s="92"/>
      <c r="Q27" s="217"/>
      <c r="R27" s="183"/>
      <c r="S27" s="183"/>
      <c r="T27" s="183"/>
    </row>
    <row r="28" ht="13.65" customHeight="1">
      <c r="A28" s="175"/>
      <c r="B28" s="274"/>
      <c r="C28" s="286"/>
      <c r="D28" s="349">
        <v>44067</v>
      </c>
      <c r="E28" s="84">
        <v>568893242</v>
      </c>
      <c r="F28" s="84">
        <v>10737</v>
      </c>
      <c r="G28" t="s" s="250">
        <v>277</v>
      </c>
      <c r="H28" s="251"/>
      <c r="I28" t="s" s="88">
        <v>297</v>
      </c>
      <c r="J28" t="s" s="88">
        <v>275</v>
      </c>
      <c r="K28" s="89">
        <v>1132.5</v>
      </c>
      <c r="L28" s="90"/>
      <c r="M28" s="91"/>
      <c r="N28" s="87"/>
      <c r="O28" s="91"/>
      <c r="P28" s="92"/>
      <c r="Q28" s="217"/>
      <c r="R28" s="183"/>
      <c r="S28" s="183"/>
      <c r="T28" s="183"/>
    </row>
    <row r="29" ht="13.65" customHeight="1">
      <c r="A29" s="175"/>
      <c r="B29" s="274"/>
      <c r="C29" s="286"/>
      <c r="D29" s="349">
        <v>44057</v>
      </c>
      <c r="E29" s="84">
        <v>76960</v>
      </c>
      <c r="F29" s="84">
        <v>10740</v>
      </c>
      <c r="G29" t="s" s="250">
        <v>298</v>
      </c>
      <c r="H29" s="251"/>
      <c r="I29" t="s" s="88">
        <v>299</v>
      </c>
      <c r="J29" t="s" s="88">
        <v>283</v>
      </c>
      <c r="K29" s="89">
        <v>173.2</v>
      </c>
      <c r="L29" s="90"/>
      <c r="M29" s="91"/>
      <c r="N29" s="87"/>
      <c r="O29" s="91"/>
      <c r="P29" s="92"/>
      <c r="Q29" s="217"/>
      <c r="R29" s="183"/>
      <c r="S29" s="183"/>
      <c r="T29" s="183"/>
    </row>
    <row r="30" ht="13.65" customHeight="1">
      <c r="A30" s="175"/>
      <c r="B30" s="274"/>
      <c r="C30" s="286"/>
      <c r="D30" s="349">
        <v>44057</v>
      </c>
      <c r="E30" s="84">
        <v>77903</v>
      </c>
      <c r="F30" s="84">
        <v>10740</v>
      </c>
      <c r="G30" t="s" s="250">
        <v>298</v>
      </c>
      <c r="H30" s="251"/>
      <c r="I30" t="s" s="88">
        <v>300</v>
      </c>
      <c r="J30" t="s" s="88">
        <v>283</v>
      </c>
      <c r="K30" s="89">
        <v>400</v>
      </c>
      <c r="L30" s="90"/>
      <c r="M30" s="91"/>
      <c r="N30" s="87"/>
      <c r="O30" s="91"/>
      <c r="P30" s="92"/>
      <c r="Q30" s="217"/>
      <c r="R30" s="183"/>
      <c r="S30" s="183"/>
      <c r="T30" s="183"/>
    </row>
    <row r="31" ht="13.65" customHeight="1">
      <c r="A31" s="175"/>
      <c r="B31" s="274"/>
      <c r="C31" s="286"/>
      <c r="D31" s="349">
        <v>44061</v>
      </c>
      <c r="E31" s="84">
        <v>567851027</v>
      </c>
      <c r="F31" s="84">
        <v>10737</v>
      </c>
      <c r="G31" t="s" s="250">
        <v>277</v>
      </c>
      <c r="H31" s="251"/>
      <c r="I31" t="s" s="88">
        <v>301</v>
      </c>
      <c r="J31" t="s" s="88">
        <v>275</v>
      </c>
      <c r="K31" s="89">
        <v>1048.63</v>
      </c>
      <c r="L31" s="90"/>
      <c r="M31" s="91"/>
      <c r="N31" s="87"/>
      <c r="O31" s="91"/>
      <c r="P31" s="92"/>
      <c r="Q31" s="217"/>
      <c r="R31" s="183"/>
      <c r="S31" s="183"/>
      <c r="T31" s="183"/>
    </row>
    <row r="32" ht="13.65" customHeight="1">
      <c r="A32" s="175"/>
      <c r="B32" s="274"/>
      <c r="C32" s="286"/>
      <c r="D32" s="349">
        <v>44067</v>
      </c>
      <c r="E32" s="84">
        <v>568893234</v>
      </c>
      <c r="F32" s="84">
        <v>10737</v>
      </c>
      <c r="G32" t="s" s="250">
        <v>277</v>
      </c>
      <c r="H32" s="251"/>
      <c r="I32" t="s" s="88">
        <v>302</v>
      </c>
      <c r="J32" t="s" s="88">
        <v>275</v>
      </c>
      <c r="K32" s="89">
        <v>266.64</v>
      </c>
      <c r="L32" s="90"/>
      <c r="M32" s="91"/>
      <c r="N32" s="87"/>
      <c r="O32" s="91"/>
      <c r="P32" s="92"/>
      <c r="Q32" s="217"/>
      <c r="R32" s="183"/>
      <c r="S32" s="183"/>
      <c r="T32" s="183"/>
    </row>
    <row r="33" ht="13.65" customHeight="1">
      <c r="A33" s="175"/>
      <c r="B33" s="274"/>
      <c r="C33" s="286"/>
      <c r="D33" s="349">
        <v>44034</v>
      </c>
      <c r="E33" s="84">
        <v>70677</v>
      </c>
      <c r="F33" s="84">
        <v>10725</v>
      </c>
      <c r="G33" t="s" s="250">
        <v>277</v>
      </c>
      <c r="H33" s="251"/>
      <c r="I33" s="87"/>
      <c r="J33" t="s" s="88">
        <v>214</v>
      </c>
      <c r="K33" s="89">
        <v>750</v>
      </c>
      <c r="L33" s="90"/>
      <c r="M33" s="91"/>
      <c r="N33" s="87"/>
      <c r="O33" s="91"/>
      <c r="P33" s="92"/>
      <c r="Q33" s="217"/>
      <c r="R33" s="183"/>
      <c r="S33" s="183"/>
      <c r="T33" s="183"/>
    </row>
    <row r="34" ht="13.65" customHeight="1">
      <c r="A34" s="175"/>
      <c r="B34" s="274"/>
      <c r="C34" s="286"/>
      <c r="D34" s="349">
        <v>44036</v>
      </c>
      <c r="E34" s="84">
        <v>563346980</v>
      </c>
      <c r="F34" s="84">
        <v>10700</v>
      </c>
      <c r="G34" t="s" s="250">
        <v>303</v>
      </c>
      <c r="H34" s="251"/>
      <c r="I34" t="s" s="88">
        <v>304</v>
      </c>
      <c r="J34" t="s" s="88">
        <v>275</v>
      </c>
      <c r="K34" s="89">
        <v>209.46</v>
      </c>
      <c r="L34" s="90"/>
      <c r="M34" s="91"/>
      <c r="N34" s="87"/>
      <c r="O34" s="91"/>
      <c r="P34" s="92"/>
      <c r="Q34" s="217"/>
      <c r="R34" s="183"/>
      <c r="S34" s="183"/>
      <c r="T34" s="183"/>
    </row>
    <row r="35" ht="13.65" customHeight="1">
      <c r="A35" s="175"/>
      <c r="B35" s="274"/>
      <c r="C35" s="286"/>
      <c r="D35" s="349">
        <v>44053</v>
      </c>
      <c r="E35" s="84">
        <v>566278685</v>
      </c>
      <c r="F35" s="84">
        <v>10719</v>
      </c>
      <c r="G35" t="s" s="250">
        <v>277</v>
      </c>
      <c r="H35" s="251"/>
      <c r="I35" t="s" s="88">
        <v>305</v>
      </c>
      <c r="J35" t="s" s="88">
        <v>275</v>
      </c>
      <c r="K35" s="89">
        <v>1464.44</v>
      </c>
      <c r="L35" s="90"/>
      <c r="M35" s="91"/>
      <c r="N35" s="87"/>
      <c r="O35" s="91"/>
      <c r="P35" s="92"/>
      <c r="Q35" s="217"/>
      <c r="R35" s="183"/>
      <c r="S35" s="183"/>
      <c r="T35" s="183"/>
    </row>
    <row r="36" ht="13.65" customHeight="1">
      <c r="A36" s="175"/>
      <c r="B36" s="274"/>
      <c r="C36" s="286"/>
      <c r="D36" s="349">
        <v>44061</v>
      </c>
      <c r="E36" s="84">
        <v>567851001</v>
      </c>
      <c r="F36" s="350">
        <v>10737</v>
      </c>
      <c r="G36" t="s" s="250">
        <v>277</v>
      </c>
      <c r="H36" s="251"/>
      <c r="I36" t="s" s="88">
        <v>300</v>
      </c>
      <c r="J36" t="s" s="88">
        <v>275</v>
      </c>
      <c r="K36" s="89">
        <v>1158.12</v>
      </c>
      <c r="L36" s="90"/>
      <c r="M36" s="91"/>
      <c r="N36" s="87"/>
      <c r="O36" s="91"/>
      <c r="P36" s="92"/>
      <c r="Q36" s="217"/>
      <c r="R36" s="183"/>
      <c r="S36" s="183"/>
      <c r="T36" s="183"/>
    </row>
    <row r="37" ht="13.65" customHeight="1">
      <c r="A37" s="175"/>
      <c r="B37" s="274"/>
      <c r="C37" s="286"/>
      <c r="D37" s="349">
        <v>44064</v>
      </c>
      <c r="E37" s="84">
        <v>568653927</v>
      </c>
      <c r="F37" s="350">
        <v>10737</v>
      </c>
      <c r="G37" t="s" s="250">
        <v>277</v>
      </c>
      <c r="H37" s="251"/>
      <c r="I37" t="s" s="88">
        <v>301</v>
      </c>
      <c r="J37" t="s" s="88">
        <v>275</v>
      </c>
      <c r="K37" s="89">
        <v>564.55</v>
      </c>
      <c r="L37" s="90"/>
      <c r="M37" s="91"/>
      <c r="N37" s="87"/>
      <c r="O37" s="91"/>
      <c r="P37" s="92"/>
      <c r="Q37" s="217"/>
      <c r="R37" s="183"/>
      <c r="S37" s="183"/>
      <c r="T37" s="183"/>
    </row>
    <row r="38" ht="13.65" customHeight="1">
      <c r="A38" s="175"/>
      <c r="B38" s="274"/>
      <c r="C38" s="286"/>
      <c r="D38" s="349">
        <v>44034</v>
      </c>
      <c r="E38" s="84">
        <v>76905</v>
      </c>
      <c r="F38" s="84">
        <v>10701</v>
      </c>
      <c r="G38" t="s" s="250">
        <v>277</v>
      </c>
      <c r="H38" s="251"/>
      <c r="I38" t="s" s="88">
        <v>230</v>
      </c>
      <c r="J38" t="s" s="88">
        <v>283</v>
      </c>
      <c r="K38" s="89">
        <v>150</v>
      </c>
      <c r="L38" s="90"/>
      <c r="M38" s="91"/>
      <c r="N38" s="87"/>
      <c r="O38" s="91"/>
      <c r="P38" s="92"/>
      <c r="Q38" s="217"/>
      <c r="R38" s="183"/>
      <c r="S38" s="183"/>
      <c r="T38" s="183"/>
    </row>
    <row r="39" ht="13.65" customHeight="1">
      <c r="A39" s="175"/>
      <c r="B39" s="274"/>
      <c r="C39" s="286"/>
      <c r="D39" s="349">
        <v>44048</v>
      </c>
      <c r="E39" s="84">
        <v>70015</v>
      </c>
      <c r="F39" s="84">
        <v>10721</v>
      </c>
      <c r="G39" t="s" s="250">
        <v>277</v>
      </c>
      <c r="H39" s="251"/>
      <c r="I39" t="s" s="88">
        <v>305</v>
      </c>
      <c r="J39" t="s" s="88">
        <v>283</v>
      </c>
      <c r="K39" s="89">
        <v>195</v>
      </c>
      <c r="L39" s="90"/>
      <c r="M39" s="91"/>
      <c r="N39" s="87"/>
      <c r="O39" s="91"/>
      <c r="P39" s="92"/>
      <c r="Q39" s="217"/>
      <c r="R39" s="183"/>
      <c r="S39" s="183"/>
      <c r="T39" s="183"/>
    </row>
    <row r="40" ht="13.65" customHeight="1">
      <c r="A40" s="175"/>
      <c r="B40" s="274"/>
      <c r="C40" s="286"/>
      <c r="D40" s="349">
        <v>44048</v>
      </c>
      <c r="E40" s="84">
        <v>70016</v>
      </c>
      <c r="F40" s="84">
        <v>10721</v>
      </c>
      <c r="G40" t="s" s="250">
        <v>277</v>
      </c>
      <c r="H40" s="251"/>
      <c r="I40" t="s" s="88">
        <v>299</v>
      </c>
      <c r="J40" t="s" s="88">
        <v>283</v>
      </c>
      <c r="K40" s="89">
        <v>350</v>
      </c>
      <c r="L40" s="90"/>
      <c r="M40" s="91"/>
      <c r="N40" s="87"/>
      <c r="O40" s="91"/>
      <c r="P40" s="92"/>
      <c r="Q40" s="217"/>
      <c r="R40" s="183"/>
      <c r="S40" s="183"/>
      <c r="T40" s="183"/>
    </row>
    <row r="41" ht="13.65" customHeight="1">
      <c r="A41" s="175"/>
      <c r="B41" s="274"/>
      <c r="C41" s="286"/>
      <c r="D41" s="349">
        <v>44057</v>
      </c>
      <c r="E41" s="84">
        <v>77894</v>
      </c>
      <c r="F41" s="350">
        <v>10740</v>
      </c>
      <c r="G41" t="s" s="250">
        <v>277</v>
      </c>
      <c r="H41" s="251"/>
      <c r="I41" t="s" s="88">
        <v>306</v>
      </c>
      <c r="J41" t="s" s="88">
        <v>283</v>
      </c>
      <c r="K41" s="89">
        <v>100</v>
      </c>
      <c r="L41" s="90"/>
      <c r="M41" s="91"/>
      <c r="N41" s="87"/>
      <c r="O41" s="91"/>
      <c r="P41" s="92"/>
      <c r="Q41" s="217"/>
      <c r="R41" s="183"/>
      <c r="S41" s="183"/>
      <c r="T41" s="183"/>
    </row>
    <row r="42" ht="13.65" customHeight="1">
      <c r="A42" s="175"/>
      <c r="B42" s="274"/>
      <c r="C42" s="286"/>
      <c r="D42" s="349">
        <v>44032</v>
      </c>
      <c r="E42" s="84">
        <v>469</v>
      </c>
      <c r="F42" s="84">
        <v>10703</v>
      </c>
      <c r="G42" t="s" s="250">
        <v>277</v>
      </c>
      <c r="H42" s="251"/>
      <c r="I42" t="s" s="88">
        <v>307</v>
      </c>
      <c r="J42" t="s" s="88">
        <v>272</v>
      </c>
      <c r="K42" s="89">
        <v>750.3</v>
      </c>
      <c r="L42" s="90"/>
      <c r="M42" s="91"/>
      <c r="N42" s="87"/>
      <c r="O42" s="91"/>
      <c r="P42" s="92"/>
      <c r="Q42" s="217"/>
      <c r="R42" s="183"/>
      <c r="S42" s="183"/>
      <c r="T42" s="183"/>
    </row>
    <row r="43" ht="13.65" customHeight="1">
      <c r="A43" s="175"/>
      <c r="B43" s="274"/>
      <c r="C43" s="286"/>
      <c r="D43" s="349">
        <v>44032</v>
      </c>
      <c r="E43" s="84">
        <v>470</v>
      </c>
      <c r="F43" s="84">
        <v>10703</v>
      </c>
      <c r="G43" t="s" s="250">
        <v>277</v>
      </c>
      <c r="H43" s="251"/>
      <c r="I43" t="s" s="88">
        <v>308</v>
      </c>
      <c r="J43" t="s" s="88">
        <v>272</v>
      </c>
      <c r="K43" s="89">
        <v>924.5</v>
      </c>
      <c r="L43" s="90"/>
      <c r="M43" s="91"/>
      <c r="N43" s="87"/>
      <c r="O43" s="91"/>
      <c r="P43" s="92"/>
      <c r="Q43" s="217"/>
      <c r="R43" s="183"/>
      <c r="S43" s="183"/>
      <c r="T43" s="183"/>
    </row>
    <row r="44" ht="13.65" customHeight="1">
      <c r="A44" s="175"/>
      <c r="B44" s="274"/>
      <c r="C44" s="286"/>
      <c r="D44" s="349">
        <v>44032</v>
      </c>
      <c r="E44" s="84">
        <v>468</v>
      </c>
      <c r="F44" s="84">
        <v>10703</v>
      </c>
      <c r="G44" t="s" s="250">
        <v>277</v>
      </c>
      <c r="H44" s="251"/>
      <c r="I44" t="s" s="88">
        <v>309</v>
      </c>
      <c r="J44" t="s" s="88">
        <v>272</v>
      </c>
      <c r="K44" s="89">
        <v>617.36</v>
      </c>
      <c r="L44" s="90"/>
      <c r="M44" s="91"/>
      <c r="N44" s="87"/>
      <c r="O44" s="91"/>
      <c r="P44" s="92"/>
      <c r="Q44" s="217"/>
      <c r="R44" s="183"/>
      <c r="S44" s="183"/>
      <c r="T44" s="183"/>
    </row>
    <row r="45" ht="13.65" customHeight="1">
      <c r="A45" s="175"/>
      <c r="B45" s="274"/>
      <c r="C45" s="286"/>
      <c r="D45" s="349">
        <v>44053</v>
      </c>
      <c r="E45" t="s" s="83">
        <v>310</v>
      </c>
      <c r="F45" s="84">
        <v>10720</v>
      </c>
      <c r="G45" t="s" s="250">
        <v>277</v>
      </c>
      <c r="H45" s="251"/>
      <c r="I45" t="s" s="88">
        <v>311</v>
      </c>
      <c r="J45" t="s" s="88">
        <v>80</v>
      </c>
      <c r="K45" s="89">
        <v>107.18</v>
      </c>
      <c r="L45" s="90"/>
      <c r="M45" s="91"/>
      <c r="N45" s="87"/>
      <c r="O45" s="91"/>
      <c r="P45" s="92"/>
      <c r="Q45" s="217"/>
      <c r="R45" s="183"/>
      <c r="S45" s="183"/>
      <c r="T45" s="183"/>
    </row>
    <row r="46" ht="13.65" customHeight="1">
      <c r="A46" s="175"/>
      <c r="B46" s="274"/>
      <c r="C46" s="286"/>
      <c r="D46" s="349">
        <v>44053</v>
      </c>
      <c r="E46" t="s" s="83">
        <v>312</v>
      </c>
      <c r="F46" s="84">
        <v>10720</v>
      </c>
      <c r="G46" t="s" s="250">
        <v>277</v>
      </c>
      <c r="H46" s="251"/>
      <c r="I46" s="248">
        <v>1327</v>
      </c>
      <c r="J46" t="s" s="88">
        <v>80</v>
      </c>
      <c r="K46" s="89">
        <v>1095.88</v>
      </c>
      <c r="L46" s="90"/>
      <c r="M46" s="91"/>
      <c r="N46" s="87"/>
      <c r="O46" s="91"/>
      <c r="P46" s="92"/>
      <c r="Q46" s="217"/>
      <c r="R46" s="183"/>
      <c r="S46" s="183"/>
      <c r="T46" s="183"/>
    </row>
    <row r="47" ht="13.65" customHeight="1">
      <c r="A47" s="175"/>
      <c r="B47" s="274"/>
      <c r="C47" s="286"/>
      <c r="D47" s="349">
        <v>44053</v>
      </c>
      <c r="E47" t="s" s="83">
        <v>313</v>
      </c>
      <c r="F47" s="84">
        <v>10720</v>
      </c>
      <c r="G47" t="s" s="250">
        <v>277</v>
      </c>
      <c r="H47" s="251"/>
      <c r="I47" s="248">
        <v>1327</v>
      </c>
      <c r="J47" t="s" s="88">
        <v>80</v>
      </c>
      <c r="K47" s="89">
        <v>592.74</v>
      </c>
      <c r="L47" s="90"/>
      <c r="M47" s="91"/>
      <c r="N47" s="87"/>
      <c r="O47" s="91"/>
      <c r="P47" s="92"/>
      <c r="Q47" s="217"/>
      <c r="R47" s="183"/>
      <c r="S47" s="183"/>
      <c r="T47" s="183"/>
    </row>
    <row r="48" ht="13.65" customHeight="1">
      <c r="A48" s="175"/>
      <c r="B48" s="274"/>
      <c r="C48" s="286"/>
      <c r="D48" s="349">
        <v>44034</v>
      </c>
      <c r="E48" s="84">
        <v>562808568</v>
      </c>
      <c r="F48" s="84">
        <v>10700</v>
      </c>
      <c r="G48" t="s" s="250">
        <v>277</v>
      </c>
      <c r="H48" s="251"/>
      <c r="I48" t="s" s="88">
        <v>314</v>
      </c>
      <c r="J48" t="s" s="88">
        <v>275</v>
      </c>
      <c r="K48" s="89">
        <v>712.29</v>
      </c>
      <c r="L48" s="90"/>
      <c r="M48" s="91"/>
      <c r="N48" s="87"/>
      <c r="O48" s="91"/>
      <c r="P48" s="92"/>
      <c r="Q48" s="217"/>
      <c r="R48" s="183"/>
      <c r="S48" s="183"/>
      <c r="T48" s="183"/>
    </row>
    <row r="49" ht="13.65" customHeight="1">
      <c r="A49" s="175"/>
      <c r="B49" s="274"/>
      <c r="C49" s="286"/>
      <c r="D49" s="349">
        <v>44034</v>
      </c>
      <c r="E49" s="84">
        <v>562808576</v>
      </c>
      <c r="F49" s="84">
        <v>10700</v>
      </c>
      <c r="G49" t="s" s="250">
        <v>277</v>
      </c>
      <c r="H49" s="251"/>
      <c r="I49" t="s" s="88">
        <v>304</v>
      </c>
      <c r="J49" t="s" s="88">
        <v>275</v>
      </c>
      <c r="K49" s="89">
        <v>337.16</v>
      </c>
      <c r="L49" s="90"/>
      <c r="M49" s="91"/>
      <c r="N49" s="87"/>
      <c r="O49" s="91"/>
      <c r="P49" s="92"/>
      <c r="Q49" s="217"/>
      <c r="R49" s="183"/>
      <c r="S49" s="183"/>
      <c r="T49" s="183"/>
    </row>
    <row r="50" ht="13.65" customHeight="1">
      <c r="A50" s="175"/>
      <c r="B50" s="274"/>
      <c r="C50" s="286"/>
      <c r="D50" s="349">
        <v>44064</v>
      </c>
      <c r="E50" s="84">
        <v>568653919</v>
      </c>
      <c r="F50" s="350">
        <v>10737</v>
      </c>
      <c r="G50" t="s" s="250">
        <v>277</v>
      </c>
      <c r="H50" s="251"/>
      <c r="I50" t="s" s="88">
        <v>300</v>
      </c>
      <c r="J50" t="s" s="88">
        <v>275</v>
      </c>
      <c r="K50" s="89">
        <v>564.55</v>
      </c>
      <c r="L50" s="90"/>
      <c r="M50" s="91"/>
      <c r="N50" s="87"/>
      <c r="O50" s="91"/>
      <c r="P50" s="92"/>
      <c r="Q50" s="217"/>
      <c r="R50" s="183"/>
      <c r="S50" s="183"/>
      <c r="T50" s="183"/>
    </row>
    <row r="51" ht="13.65" customHeight="1">
      <c r="A51" s="175"/>
      <c r="B51" s="274"/>
      <c r="C51" s="286"/>
      <c r="D51" s="349">
        <v>44056</v>
      </c>
      <c r="E51" s="84">
        <v>567074612</v>
      </c>
      <c r="F51" s="84">
        <v>10719</v>
      </c>
      <c r="G51" t="s" s="250">
        <v>277</v>
      </c>
      <c r="H51" s="251"/>
      <c r="I51" t="s" s="88">
        <v>305</v>
      </c>
      <c r="J51" t="s" s="88">
        <v>275</v>
      </c>
      <c r="K51" s="89">
        <v>564.55</v>
      </c>
      <c r="L51" s="90"/>
      <c r="M51" s="91"/>
      <c r="N51" s="87"/>
      <c r="O51" s="91"/>
      <c r="P51" s="92"/>
      <c r="Q51" s="217"/>
      <c r="R51" s="183"/>
      <c r="S51" s="183"/>
      <c r="T51" s="183"/>
    </row>
    <row r="52" ht="13.65" customHeight="1">
      <c r="A52" s="175"/>
      <c r="B52" s="274"/>
      <c r="C52" s="286"/>
      <c r="D52" s="349"/>
      <c r="E52" s="93"/>
      <c r="F52" s="93"/>
      <c r="G52" s="261"/>
      <c r="H52" s="251"/>
      <c r="I52" s="87"/>
      <c r="J52" s="87"/>
      <c r="K52" s="89"/>
      <c r="L52" s="90"/>
      <c r="M52" s="91"/>
      <c r="N52" s="87"/>
      <c r="O52" s="91"/>
      <c r="P52" s="92"/>
      <c r="Q52" s="217"/>
      <c r="R52" s="183"/>
      <c r="S52" s="183"/>
      <c r="T52" s="183"/>
    </row>
    <row r="53" ht="13.65" customHeight="1">
      <c r="A53" s="175"/>
      <c r="B53" s="274"/>
      <c r="C53" s="286"/>
      <c r="D53" s="349"/>
      <c r="E53" s="93"/>
      <c r="F53" s="93"/>
      <c r="G53" s="261"/>
      <c r="H53" s="251"/>
      <c r="I53" s="87"/>
      <c r="J53" s="87"/>
      <c r="K53" s="89"/>
      <c r="L53" s="90"/>
      <c r="M53" s="91"/>
      <c r="N53" s="87"/>
      <c r="O53" s="91"/>
      <c r="P53" s="92"/>
      <c r="Q53" s="217"/>
      <c r="R53" s="183"/>
      <c r="S53" s="183"/>
      <c r="T53" s="183"/>
    </row>
    <row r="54" ht="13.65" customHeight="1">
      <c r="A54" s="175"/>
      <c r="B54" s="274"/>
      <c r="C54" s="286"/>
      <c r="D54" s="349"/>
      <c r="E54" s="93"/>
      <c r="F54" s="93"/>
      <c r="G54" s="261"/>
      <c r="H54" s="251"/>
      <c r="I54" s="87"/>
      <c r="J54" s="87"/>
      <c r="K54" s="89"/>
      <c r="L54" s="90"/>
      <c r="M54" s="91"/>
      <c r="N54" s="87"/>
      <c r="O54" s="91"/>
      <c r="P54" s="92"/>
      <c r="Q54" s="217"/>
      <c r="R54" s="183"/>
      <c r="S54" s="183"/>
      <c r="T54" s="183"/>
    </row>
    <row r="55" ht="13.65" customHeight="1">
      <c r="A55" s="175"/>
      <c r="B55" s="274"/>
      <c r="C55" s="286"/>
      <c r="D55" s="349"/>
      <c r="E55" s="93"/>
      <c r="F55" s="93"/>
      <c r="G55" s="261"/>
      <c r="H55" s="251"/>
      <c r="I55" s="87"/>
      <c r="J55" s="87"/>
      <c r="K55" s="89"/>
      <c r="L55" s="90"/>
      <c r="M55" s="91"/>
      <c r="N55" s="87"/>
      <c r="O55" s="91"/>
      <c r="P55" s="92"/>
      <c r="Q55" s="217"/>
      <c r="R55" s="183"/>
      <c r="S55" s="183"/>
      <c r="T55" s="183"/>
    </row>
    <row r="56" ht="14.15" customHeight="1">
      <c r="A56" s="175"/>
      <c r="B56" s="274"/>
      <c r="C56" s="286"/>
      <c r="D56" s="349"/>
      <c r="E56" s="93"/>
      <c r="F56" s="93"/>
      <c r="G56" s="261"/>
      <c r="H56" s="251"/>
      <c r="I56" s="87"/>
      <c r="J56" s="87"/>
      <c r="K56" s="89"/>
      <c r="L56" s="95"/>
      <c r="M56" s="96"/>
      <c r="N56" s="97"/>
      <c r="O56" s="96"/>
      <c r="P56" s="98"/>
      <c r="Q56" s="217"/>
      <c r="R56" s="183"/>
      <c r="S56" s="183"/>
      <c r="T56" s="183"/>
    </row>
    <row r="57" ht="14.15" customHeight="1">
      <c r="A57" s="175"/>
      <c r="B57" s="274"/>
      <c r="C57" s="183"/>
      <c r="D57" s="351"/>
      <c r="E57" s="319"/>
      <c r="F57" s="319"/>
      <c r="G57" s="319"/>
      <c r="H57" s="319"/>
      <c r="I57" s="352"/>
      <c r="J57" s="352"/>
      <c r="K57" s="353"/>
      <c r="L57" s="354"/>
      <c r="M57" s="355"/>
      <c r="N57" s="356"/>
      <c r="O57" s="355"/>
      <c r="P57" s="355"/>
      <c r="Q57" s="183"/>
      <c r="R57" s="183"/>
      <c r="S57" s="183"/>
      <c r="T57" s="183"/>
    </row>
    <row r="58" ht="16.6" customHeight="1">
      <c r="A58" s="175"/>
      <c r="B58" s="274"/>
      <c r="C58" s="183"/>
      <c r="D58" t="s" s="357">
        <v>51</v>
      </c>
      <c r="E58" s="263"/>
      <c r="F58" s="263"/>
      <c r="G58" s="263"/>
      <c r="H58" s="264"/>
      <c r="I58" t="s" s="265">
        <v>52</v>
      </c>
      <c r="J58" s="266"/>
      <c r="K58" s="267">
        <f>SUM(K11:K56)</f>
        <v>27198.98</v>
      </c>
      <c r="L58" s="183"/>
      <c r="M58" s="183"/>
      <c r="N58" s="183"/>
      <c r="O58" s="183"/>
      <c r="P58" s="183"/>
      <c r="Q58" s="183"/>
      <c r="R58" s="183"/>
      <c r="S58" s="183"/>
      <c r="T58" s="183"/>
    </row>
    <row r="59" ht="13.3" customHeight="1">
      <c r="A59" s="175"/>
      <c r="B59" s="274"/>
      <c r="C59" s="183"/>
      <c r="D59" s="358"/>
      <c r="E59" s="183"/>
      <c r="F59" s="183"/>
      <c r="G59" s="183"/>
      <c r="H59" s="183"/>
      <c r="I59" s="183"/>
      <c r="J59" s="183"/>
      <c r="K59" s="270"/>
      <c r="L59" s="183"/>
      <c r="M59" s="183"/>
      <c r="N59" s="183"/>
      <c r="O59" s="183"/>
      <c r="P59" s="183"/>
      <c r="Q59" s="183"/>
      <c r="R59" s="183"/>
      <c r="S59" s="183"/>
      <c r="T59" s="183"/>
    </row>
    <row r="60" ht="13" customHeight="1">
      <c r="A60" s="175"/>
      <c r="B60" s="274"/>
      <c r="C60" s="183"/>
      <c r="D60" s="183"/>
      <c r="E60" s="272"/>
      <c r="F60" s="273"/>
      <c r="G60" s="273"/>
      <c r="H60" s="273"/>
      <c r="I60" s="273"/>
      <c r="J60" s="273"/>
      <c r="K60" s="273"/>
      <c r="L60" s="183"/>
      <c r="M60" s="183"/>
      <c r="N60" s="183"/>
      <c r="O60" s="183"/>
      <c r="P60" s="183"/>
      <c r="Q60" s="183"/>
      <c r="R60" s="183"/>
      <c r="S60" s="183"/>
      <c r="T60" s="183"/>
    </row>
    <row r="61" ht="17.85" customHeight="1">
      <c r="A61" s="175"/>
      <c r="B61" s="274"/>
      <c r="C61" s="183"/>
      <c r="D61" t="s" s="276">
        <v>16</v>
      </c>
      <c r="E61" s="275"/>
      <c r="F61" t="s" s="276">
        <v>16</v>
      </c>
      <c r="G61" s="275"/>
      <c r="H61" s="275"/>
      <c r="I61" t="s" s="277">
        <v>53</v>
      </c>
      <c r="J61" s="183"/>
      <c r="K61" s="183"/>
      <c r="L61" s="183"/>
      <c r="M61" s="183"/>
      <c r="N61" s="183"/>
      <c r="O61" s="183"/>
      <c r="P61" s="183"/>
      <c r="Q61" s="279"/>
      <c r="R61" s="183"/>
      <c r="S61" s="183"/>
      <c r="T61" s="183"/>
    </row>
    <row r="62" ht="18.2" customHeight="1">
      <c r="A62" s="175"/>
      <c r="B62" s="274"/>
      <c r="C62" s="183"/>
      <c r="D62" s="279"/>
      <c r="E62" s="279"/>
      <c r="F62" s="280"/>
      <c r="G62" t="s" s="276">
        <v>16</v>
      </c>
      <c r="H62" s="275"/>
      <c r="I62" s="281"/>
      <c r="J62" s="281"/>
      <c r="K62" s="281"/>
      <c r="L62" s="275"/>
      <c r="M62" s="281"/>
      <c r="N62" s="281"/>
      <c r="O62" t="s" s="282">
        <v>16</v>
      </c>
      <c r="P62" s="283"/>
      <c r="Q62" s="177"/>
      <c r="R62" s="183"/>
      <c r="S62" s="183"/>
      <c r="T62" s="183"/>
    </row>
    <row r="63" ht="19.65" customHeight="1">
      <c r="A63" s="175"/>
      <c r="B63" s="274"/>
      <c r="C63" s="183"/>
      <c r="D63" t="s" s="344">
        <v>54</v>
      </c>
      <c r="E63" s="285"/>
      <c r="F63" s="285"/>
      <c r="G63" s="183"/>
      <c r="H63" s="286"/>
      <c r="I63" t="s" s="287">
        <v>315</v>
      </c>
      <c r="J63" s="288"/>
      <c r="K63" s="289"/>
      <c r="L63" s="290"/>
      <c r="M63" t="s" s="287">
        <v>56</v>
      </c>
      <c r="N63" s="291"/>
      <c r="O63" s="291"/>
      <c r="P63" s="292"/>
      <c r="Q63" s="359"/>
      <c r="R63" s="183"/>
      <c r="S63" s="183"/>
      <c r="T63" s="183"/>
    </row>
    <row r="64" ht="19.15" customHeight="1">
      <c r="A64" s="175"/>
      <c r="B64" s="274"/>
      <c r="C64" s="183"/>
      <c r="D64" t="s" s="360">
        <v>57</v>
      </c>
      <c r="E64" t="s" s="294">
        <v>316</v>
      </c>
      <c r="F64" s="295"/>
      <c r="G64" s="295"/>
      <c r="H64" s="286"/>
      <c r="I64" t="s" s="296">
        <v>59</v>
      </c>
      <c r="J64" t="s" s="294">
        <v>60</v>
      </c>
      <c r="K64" s="297"/>
      <c r="L64" s="298"/>
      <c r="M64" t="s" s="299">
        <v>61</v>
      </c>
      <c r="N64" s="300"/>
      <c r="O64" s="300"/>
      <c r="P64" s="286"/>
      <c r="Q64" s="361"/>
      <c r="R64" s="183"/>
      <c r="S64" s="183"/>
      <c r="T64" s="183"/>
    </row>
    <row r="65" ht="19.5" customHeight="1">
      <c r="A65" s="175"/>
      <c r="B65" s="274"/>
      <c r="C65" s="183"/>
      <c r="D65" t="s" s="360">
        <v>62</v>
      </c>
      <c r="E65" t="s" s="302">
        <v>317</v>
      </c>
      <c r="F65" s="303"/>
      <c r="G65" s="303"/>
      <c r="H65" s="286"/>
      <c r="I65" t="s" s="296">
        <v>64</v>
      </c>
      <c r="J65" s="304">
        <v>21000021</v>
      </c>
      <c r="K65" s="305"/>
      <c r="L65" s="306"/>
      <c r="M65" t="s" s="296">
        <v>65</v>
      </c>
      <c r="N65" s="280"/>
      <c r="O65" s="295"/>
      <c r="P65" s="297"/>
      <c r="Q65" s="361"/>
      <c r="R65" s="183"/>
      <c r="S65" s="183"/>
      <c r="T65" s="183"/>
    </row>
    <row r="66" ht="19.5" customHeight="1">
      <c r="A66" s="175"/>
      <c r="B66" s="274"/>
      <c r="C66" s="183"/>
      <c r="D66" t="s" s="360">
        <v>66</v>
      </c>
      <c r="E66" t="s" s="362">
        <v>318</v>
      </c>
      <c r="F66" s="303"/>
      <c r="G66" s="303"/>
      <c r="H66" s="286"/>
      <c r="I66" t="s" s="296">
        <v>68</v>
      </c>
      <c r="J66" s="304">
        <v>389277051</v>
      </c>
      <c r="K66" s="305"/>
      <c r="L66" s="306"/>
      <c r="M66" t="s" s="296">
        <v>69</v>
      </c>
      <c r="N66" s="280"/>
      <c r="O66" s="307"/>
      <c r="P66" s="292"/>
      <c r="Q66" s="359"/>
      <c r="R66" s="183"/>
      <c r="S66" s="183"/>
      <c r="T66" s="183"/>
    </row>
    <row r="67" ht="19.5" customHeight="1">
      <c r="A67" s="175"/>
      <c r="B67" s="274"/>
      <c r="C67" s="183"/>
      <c r="D67" t="s" s="360">
        <v>70</v>
      </c>
      <c r="E67" s="303"/>
      <c r="F67" s="303"/>
      <c r="G67" s="303"/>
      <c r="H67" s="286"/>
      <c r="I67" t="s" s="296">
        <v>71</v>
      </c>
      <c r="J67" t="s" s="302">
        <v>72</v>
      </c>
      <c r="K67" s="305"/>
      <c r="L67" s="306"/>
      <c r="M67" s="308"/>
      <c r="N67" s="295"/>
      <c r="O67" s="295"/>
      <c r="P67" s="297"/>
      <c r="Q67" s="359"/>
      <c r="R67" s="183"/>
      <c r="S67" s="183"/>
      <c r="T67" s="183"/>
    </row>
    <row r="68" ht="18.5" customHeight="1">
      <c r="A68" s="175"/>
      <c r="B68" s="274"/>
      <c r="C68" s="183"/>
      <c r="D68" s="280"/>
      <c r="E68" s="307"/>
      <c r="F68" s="307"/>
      <c r="G68" s="270"/>
      <c r="H68" s="286"/>
      <c r="I68" t="s" s="309">
        <v>73</v>
      </c>
      <c r="J68" t="s" s="363">
        <v>319</v>
      </c>
      <c r="K68" s="364"/>
      <c r="L68" s="306"/>
      <c r="M68" s="310"/>
      <c r="N68" s="303"/>
      <c r="O68" s="303"/>
      <c r="P68" s="305"/>
      <c r="Q68" s="361"/>
      <c r="R68" s="183"/>
      <c r="S68" s="183"/>
      <c r="T68" s="183"/>
    </row>
    <row r="69" ht="19" customHeight="1">
      <c r="A69" s="175"/>
      <c r="B69" s="274"/>
      <c r="C69" s="183"/>
      <c r="D69" s="365"/>
      <c r="E69" s="183"/>
      <c r="F69" s="183"/>
      <c r="G69" s="183"/>
      <c r="H69" s="279"/>
      <c r="I69" t="s" s="312">
        <v>75</v>
      </c>
      <c r="J69" s="313"/>
      <c r="K69" s="313"/>
      <c r="L69" s="314"/>
      <c r="M69" s="310"/>
      <c r="N69" s="303"/>
      <c r="O69" s="303"/>
      <c r="P69" s="305"/>
      <c r="Q69" s="361"/>
      <c r="R69" s="183"/>
      <c r="S69" s="183"/>
      <c r="T69" s="183"/>
    </row>
    <row r="70" ht="25.65" customHeight="1">
      <c r="A70" s="175"/>
      <c r="B70" s="274"/>
      <c r="C70" s="366"/>
      <c r="D70" s="151"/>
      <c r="E70" t="s" s="316">
        <v>76</v>
      </c>
      <c r="F70" s="317"/>
      <c r="G70" s="317"/>
      <c r="H70" s="183"/>
      <c r="I70" s="318"/>
      <c r="J70" s="318"/>
      <c r="K70" s="318"/>
      <c r="L70" s="286"/>
      <c r="M70" s="261"/>
      <c r="N70" s="319"/>
      <c r="O70" s="319"/>
      <c r="P70" s="251"/>
      <c r="Q70" s="293"/>
      <c r="R70" s="183"/>
      <c r="S70" s="183"/>
      <c r="T70" s="183"/>
    </row>
    <row r="71" ht="13.8" customHeight="1">
      <c r="A71" s="175"/>
      <c r="B71" s="274"/>
      <c r="C71" s="183"/>
      <c r="D71" s="367"/>
      <c r="E71" s="321"/>
      <c r="F71" s="321"/>
      <c r="G71" s="321"/>
      <c r="H71" s="183"/>
      <c r="I71" s="322"/>
      <c r="J71" s="322"/>
      <c r="K71" s="322"/>
      <c r="L71" s="183"/>
      <c r="M71" s="270"/>
      <c r="N71" s="270"/>
      <c r="O71" s="270"/>
      <c r="P71" s="270"/>
      <c r="Q71" s="183"/>
      <c r="R71" s="183"/>
      <c r="S71" s="183"/>
      <c r="T71" s="183"/>
    </row>
    <row r="72" ht="13" customHeight="1">
      <c r="A72" s="175"/>
      <c r="B72" s="274"/>
      <c r="C72" s="183"/>
      <c r="D72" s="321"/>
      <c r="E72" s="321"/>
      <c r="F72" s="321"/>
      <c r="G72" s="321"/>
      <c r="H72" s="183"/>
      <c r="I72" s="322"/>
      <c r="J72" s="322"/>
      <c r="K72" s="322"/>
      <c r="L72" s="183"/>
      <c r="M72" s="183"/>
      <c r="N72" s="183"/>
      <c r="O72" s="183"/>
      <c r="P72" s="183"/>
      <c r="Q72" s="183"/>
      <c r="R72" s="183"/>
      <c r="S72" s="183"/>
      <c r="T72" s="183"/>
    </row>
    <row r="73" ht="13" customHeight="1">
      <c r="A73" s="175"/>
      <c r="B73" s="274"/>
      <c r="C73" s="183"/>
      <c r="D73" s="321"/>
      <c r="E73" s="321"/>
      <c r="F73" s="321"/>
      <c r="G73" s="321"/>
      <c r="H73" s="183"/>
      <c r="I73" s="322"/>
      <c r="J73" s="322"/>
      <c r="K73" s="322"/>
      <c r="L73" s="183"/>
      <c r="M73" s="183"/>
      <c r="N73" s="183"/>
      <c r="O73" s="183"/>
      <c r="P73" s="183"/>
      <c r="Q73" s="183"/>
      <c r="R73" s="183"/>
      <c r="S73" s="183"/>
      <c r="T73" s="183"/>
    </row>
  </sheetData>
  <mergeCells count="68">
    <mergeCell ref="A1:T1"/>
    <mergeCell ref="G48:H48"/>
    <mergeCell ref="G47:H47"/>
    <mergeCell ref="G46:H46"/>
    <mergeCell ref="M69:P69"/>
    <mergeCell ref="M68:P68"/>
    <mergeCell ref="G45:H45"/>
    <mergeCell ref="G21:H21"/>
    <mergeCell ref="D9:K9"/>
    <mergeCell ref="M70:P70"/>
    <mergeCell ref="G44:H44"/>
    <mergeCell ref="M67:P67"/>
    <mergeCell ref="G20:H20"/>
    <mergeCell ref="G43:H43"/>
    <mergeCell ref="G51:H51"/>
    <mergeCell ref="G50:H50"/>
    <mergeCell ref="D61:E61"/>
    <mergeCell ref="G49:H49"/>
    <mergeCell ref="G42:H42"/>
    <mergeCell ref="G41:H41"/>
    <mergeCell ref="G40:H40"/>
    <mergeCell ref="G16:H16"/>
    <mergeCell ref="G39:H39"/>
    <mergeCell ref="D4:F4"/>
    <mergeCell ref="E64:G64"/>
    <mergeCell ref="G56:H56"/>
    <mergeCell ref="G33:H33"/>
    <mergeCell ref="J68:K68"/>
    <mergeCell ref="G15:H15"/>
    <mergeCell ref="E70:G70"/>
    <mergeCell ref="G14:H14"/>
    <mergeCell ref="D71:G73"/>
    <mergeCell ref="E67:G67"/>
    <mergeCell ref="G12:H12"/>
    <mergeCell ref="G13:H13"/>
    <mergeCell ref="E66:G66"/>
    <mergeCell ref="G11:H11"/>
    <mergeCell ref="J66:K66"/>
    <mergeCell ref="G31:H31"/>
    <mergeCell ref="J65:K65"/>
    <mergeCell ref="I69:K73"/>
    <mergeCell ref="G30:H30"/>
    <mergeCell ref="G28:H28"/>
    <mergeCell ref="G27:H27"/>
    <mergeCell ref="G18:H18"/>
    <mergeCell ref="G10:H10"/>
    <mergeCell ref="E65:G65"/>
    <mergeCell ref="G29:H29"/>
    <mergeCell ref="L9:P9"/>
    <mergeCell ref="J64:K64"/>
    <mergeCell ref="G38:H38"/>
    <mergeCell ref="G37:H37"/>
    <mergeCell ref="G36:H36"/>
    <mergeCell ref="G35:H35"/>
    <mergeCell ref="G5:K5"/>
    <mergeCell ref="O65:P65"/>
    <mergeCell ref="G26:H26"/>
    <mergeCell ref="I58:J58"/>
    <mergeCell ref="G19:H19"/>
    <mergeCell ref="G22:H22"/>
    <mergeCell ref="I61:P61"/>
    <mergeCell ref="G23:H23"/>
    <mergeCell ref="G25:H25"/>
    <mergeCell ref="G32:H32"/>
    <mergeCell ref="J67:K67"/>
    <mergeCell ref="G24:H24"/>
    <mergeCell ref="L4:M4"/>
    <mergeCell ref="G17:H17"/>
  </mergeCells>
  <conditionalFormatting sqref="N4">
    <cfRule type="cellIs" dxfId="4" priority="1" operator="lessThan" stopIfTrue="1">
      <formula>0</formula>
    </cfRule>
  </conditionalFormatting>
  <hyperlinks>
    <hyperlink ref="E66" r:id="rId1" location="" tooltip="" display=""/>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8.xml><?xml version="1.0" encoding="utf-8"?>
<worksheet xmlns:r="http://schemas.openxmlformats.org/officeDocument/2006/relationships" xmlns="http://schemas.openxmlformats.org/spreadsheetml/2006/main">
  <sheetPr>
    <pageSetUpPr fitToPage="1"/>
  </sheetPr>
  <dimension ref="A2:T120"/>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20" width="16.3516" style="368" customWidth="1"/>
    <col min="21" max="256" width="16.3516" style="368" customWidth="1"/>
  </cols>
  <sheetData>
    <row r="1" ht="14.55" customHeight="1">
      <c r="A1" t="s" s="7">
        <v>11</v>
      </c>
      <c r="B1" s="7"/>
      <c r="C1" s="7"/>
      <c r="D1" s="7"/>
      <c r="E1" s="7"/>
      <c r="F1" s="7"/>
      <c r="G1" s="7"/>
      <c r="H1" s="7"/>
      <c r="I1" s="7"/>
      <c r="J1" s="7"/>
      <c r="K1" s="7"/>
      <c r="L1" s="7"/>
      <c r="M1" s="7"/>
      <c r="N1" s="7"/>
      <c r="O1" s="7"/>
      <c r="P1" s="7"/>
      <c r="Q1" s="7"/>
      <c r="R1" s="7"/>
      <c r="S1" s="7"/>
      <c r="T1" s="7"/>
    </row>
    <row r="2" ht="13.2" customHeight="1">
      <c r="A2" s="8"/>
      <c r="B2" s="8"/>
      <c r="C2" s="8"/>
      <c r="D2" s="167"/>
      <c r="E2" s="168"/>
      <c r="F2" s="169"/>
      <c r="G2" s="8"/>
      <c r="H2" s="8"/>
      <c r="I2" s="8"/>
      <c r="J2" s="8"/>
      <c r="K2" s="8"/>
      <c r="L2" s="8"/>
      <c r="M2" s="8"/>
      <c r="N2" s="8"/>
      <c r="O2" s="8"/>
      <c r="P2" s="8"/>
      <c r="Q2" s="8"/>
      <c r="R2" s="8"/>
      <c r="S2" s="8"/>
      <c r="T2" s="8"/>
    </row>
    <row r="3" ht="24.85" customHeight="1">
      <c r="A3" s="170"/>
      <c r="B3" s="171"/>
      <c r="C3" s="172"/>
      <c r="D3" s="172"/>
      <c r="E3" s="172"/>
      <c r="F3" s="172"/>
      <c r="G3" s="173"/>
      <c r="H3" s="174"/>
      <c r="I3" s="174"/>
      <c r="J3" s="174"/>
      <c r="K3" s="174"/>
      <c r="L3" s="174"/>
      <c r="M3" s="174"/>
      <c r="N3" s="174"/>
      <c r="O3" s="174"/>
      <c r="P3" s="174"/>
      <c r="Q3" s="174"/>
      <c r="R3" s="174"/>
      <c r="S3" s="174"/>
      <c r="T3" s="174"/>
    </row>
    <row r="4" ht="18.2" customHeight="1">
      <c r="A4" s="175"/>
      <c r="B4" s="274"/>
      <c r="C4" s="183"/>
      <c r="D4" t="s" s="344">
        <v>12</v>
      </c>
      <c r="E4" s="177"/>
      <c r="F4" s="177"/>
      <c r="G4" t="s" s="178">
        <v>269</v>
      </c>
      <c r="H4" s="179"/>
      <c r="I4" s="179"/>
      <c r="J4" s="179"/>
      <c r="K4" s="179"/>
      <c r="L4" t="s" s="180">
        <v>14</v>
      </c>
      <c r="M4" s="181"/>
      <c r="N4" s="182">
        <f>K105</f>
        <v>70069.060000000012</v>
      </c>
      <c r="O4" s="179"/>
      <c r="P4" s="179"/>
      <c r="Q4" s="183"/>
      <c r="R4" s="183"/>
      <c r="S4" s="183"/>
      <c r="T4" s="183"/>
    </row>
    <row r="5" ht="17.45" customHeight="1">
      <c r="A5" s="175"/>
      <c r="B5" s="274"/>
      <c r="C5" s="183"/>
      <c r="D5" t="s" s="345">
        <v>15</v>
      </c>
      <c r="E5" s="185"/>
      <c r="F5" s="186"/>
      <c r="G5" s="187">
        <v>820117739</v>
      </c>
      <c r="H5" s="188"/>
      <c r="I5" s="188"/>
      <c r="J5" s="188"/>
      <c r="K5" s="188"/>
      <c r="L5" t="s" s="189">
        <v>16</v>
      </c>
      <c r="M5" s="190"/>
      <c r="N5" s="191"/>
      <c r="O5" s="191"/>
      <c r="P5" s="192"/>
      <c r="Q5" s="190"/>
      <c r="R5" s="183"/>
      <c r="S5" s="183"/>
      <c r="T5" s="183"/>
    </row>
    <row r="6" ht="17.45" customHeight="1">
      <c r="A6" s="175"/>
      <c r="B6" s="274"/>
      <c r="C6" s="183"/>
      <c r="D6" s="346"/>
      <c r="E6" s="194"/>
      <c r="F6" s="194"/>
      <c r="G6" s="188"/>
      <c r="H6" s="188"/>
      <c r="I6" s="188"/>
      <c r="J6" s="188"/>
      <c r="K6" s="195"/>
      <c r="L6" s="196"/>
      <c r="M6" s="197"/>
      <c r="N6" s="197"/>
      <c r="O6" s="197"/>
      <c r="P6" s="198"/>
      <c r="Q6" s="190"/>
      <c r="R6" s="183"/>
      <c r="S6" s="183"/>
      <c r="T6" s="183"/>
    </row>
    <row r="7" ht="19" customHeight="1">
      <c r="A7" s="175"/>
      <c r="B7" s="274"/>
      <c r="C7" s="286"/>
      <c r="D7" t="s" s="200">
        <v>17</v>
      </c>
      <c r="E7" s="201"/>
      <c r="F7" s="201"/>
      <c r="G7" s="201"/>
      <c r="H7" s="201"/>
      <c r="I7" s="201"/>
      <c r="J7" s="201"/>
      <c r="K7" s="202"/>
      <c r="L7" s="203"/>
      <c r="M7" s="202"/>
      <c r="N7" s="202"/>
      <c r="O7" s="202"/>
      <c r="P7" s="204"/>
      <c r="Q7" s="205"/>
      <c r="R7" s="183"/>
      <c r="S7" s="183"/>
      <c r="T7" s="183"/>
    </row>
    <row r="8" ht="19.5" customHeight="1">
      <c r="A8" s="175"/>
      <c r="B8" s="274"/>
      <c r="C8" s="183"/>
      <c r="D8" s="347"/>
      <c r="E8" s="201"/>
      <c r="F8" s="201"/>
      <c r="G8" s="201"/>
      <c r="H8" s="201"/>
      <c r="I8" s="201"/>
      <c r="J8" s="201"/>
      <c r="K8" s="202"/>
      <c r="L8" s="207"/>
      <c r="M8" s="208"/>
      <c r="N8" s="208"/>
      <c r="O8" s="208"/>
      <c r="P8" s="209"/>
      <c r="Q8" s="210"/>
      <c r="R8" s="183"/>
      <c r="S8" s="183"/>
      <c r="T8" s="183"/>
    </row>
    <row r="9" ht="17.6" customHeight="1">
      <c r="A9" s="175"/>
      <c r="B9" s="274"/>
      <c r="C9" s="183"/>
      <c r="D9" t="s" s="348">
        <v>18</v>
      </c>
      <c r="E9" s="212"/>
      <c r="F9" s="212"/>
      <c r="G9" s="212"/>
      <c r="H9" s="212"/>
      <c r="I9" s="212"/>
      <c r="J9" s="212"/>
      <c r="K9" s="213"/>
      <c r="L9" t="s" s="214">
        <v>19</v>
      </c>
      <c r="M9" s="215"/>
      <c r="N9" s="215"/>
      <c r="O9" s="215"/>
      <c r="P9" s="216"/>
      <c r="Q9" s="217"/>
      <c r="R9" s="183"/>
      <c r="S9" s="183"/>
      <c r="T9" s="183"/>
    </row>
    <row r="10" ht="25.15" customHeight="1">
      <c r="A10" s="175"/>
      <c r="B10" s="274"/>
      <c r="C10" s="286"/>
      <c r="D10" t="s" s="75">
        <v>20</v>
      </c>
      <c r="E10" t="s" s="75">
        <v>21</v>
      </c>
      <c r="F10" t="s" s="75">
        <v>22</v>
      </c>
      <c r="G10" t="s" s="218">
        <v>23</v>
      </c>
      <c r="H10" s="219"/>
      <c r="I10" t="s" s="75">
        <v>24</v>
      </c>
      <c r="J10" t="s" s="75">
        <v>25</v>
      </c>
      <c r="K10" t="s" s="78">
        <v>26</v>
      </c>
      <c r="L10" t="s" s="79">
        <v>27</v>
      </c>
      <c r="M10" t="s" s="80">
        <v>28</v>
      </c>
      <c r="N10" t="s" s="80">
        <v>29</v>
      </c>
      <c r="O10" t="s" s="80">
        <v>30</v>
      </c>
      <c r="P10" t="s" s="81">
        <v>31</v>
      </c>
      <c r="Q10" s="217"/>
      <c r="R10" s="183"/>
      <c r="S10" s="183"/>
      <c r="T10" s="183"/>
    </row>
    <row r="11" ht="13.65" customHeight="1">
      <c r="A11" s="175"/>
      <c r="B11" s="274"/>
      <c r="C11" s="286"/>
      <c r="D11" s="349">
        <v>44074</v>
      </c>
      <c r="E11" t="s" s="83">
        <v>321</v>
      </c>
      <c r="F11" s="84">
        <v>10738</v>
      </c>
      <c r="G11" t="s" s="250">
        <v>322</v>
      </c>
      <c r="H11" s="251"/>
      <c r="I11" t="s" s="88">
        <v>323</v>
      </c>
      <c r="J11" t="s" s="88">
        <v>80</v>
      </c>
      <c r="K11" s="89">
        <v>367.12</v>
      </c>
      <c r="L11" s="90"/>
      <c r="M11" s="91"/>
      <c r="N11" s="87"/>
      <c r="O11" s="91"/>
      <c r="P11" s="92"/>
      <c r="Q11" s="217"/>
      <c r="R11" s="183"/>
      <c r="S11" s="183"/>
      <c r="T11" s="183"/>
    </row>
    <row r="12" ht="13.65" customHeight="1">
      <c r="A12" s="175"/>
      <c r="B12" s="274"/>
      <c r="C12" s="286"/>
      <c r="D12" s="349">
        <v>44075</v>
      </c>
      <c r="E12" t="s" s="83">
        <v>324</v>
      </c>
      <c r="F12" s="84">
        <v>10738</v>
      </c>
      <c r="G12" t="s" s="250">
        <v>322</v>
      </c>
      <c r="H12" s="251"/>
      <c r="I12" t="s" s="88">
        <v>325</v>
      </c>
      <c r="J12" t="s" s="88">
        <v>80</v>
      </c>
      <c r="K12" s="89">
        <v>420.25</v>
      </c>
      <c r="L12" s="90"/>
      <c r="M12" s="91"/>
      <c r="N12" s="87"/>
      <c r="O12" s="91"/>
      <c r="P12" s="92"/>
      <c r="Q12" s="217"/>
      <c r="R12" s="183"/>
      <c r="S12" s="183"/>
      <c r="T12" s="183"/>
    </row>
    <row r="13" ht="13.65" customHeight="1">
      <c r="A13" s="175"/>
      <c r="B13" s="274"/>
      <c r="C13" s="286"/>
      <c r="D13" s="349">
        <v>44075</v>
      </c>
      <c r="E13" t="s" s="83">
        <v>326</v>
      </c>
      <c r="F13" s="84">
        <v>10738</v>
      </c>
      <c r="G13" t="s" s="250">
        <v>322</v>
      </c>
      <c r="H13" s="251"/>
      <c r="I13" t="s" s="88">
        <v>327</v>
      </c>
      <c r="J13" t="s" s="88">
        <v>80</v>
      </c>
      <c r="K13" s="89">
        <v>420.25</v>
      </c>
      <c r="L13" s="90"/>
      <c r="M13" s="91"/>
      <c r="N13" s="87"/>
      <c r="O13" s="91"/>
      <c r="P13" s="92"/>
      <c r="Q13" s="217"/>
      <c r="R13" s="183"/>
      <c r="S13" s="183"/>
      <c r="T13" s="183"/>
    </row>
    <row r="14" ht="13.65" customHeight="1">
      <c r="A14" s="175"/>
      <c r="B14" s="274"/>
      <c r="C14" s="286"/>
      <c r="D14" s="349">
        <v>44075</v>
      </c>
      <c r="E14" t="s" s="83">
        <v>328</v>
      </c>
      <c r="F14" s="84">
        <v>10757</v>
      </c>
      <c r="G14" t="s" s="250">
        <v>322</v>
      </c>
      <c r="H14" s="251"/>
      <c r="I14" t="s" s="88">
        <v>329</v>
      </c>
      <c r="J14" t="s" s="88">
        <v>80</v>
      </c>
      <c r="K14" s="89">
        <v>420.25</v>
      </c>
      <c r="L14" s="90"/>
      <c r="M14" s="91"/>
      <c r="N14" s="87"/>
      <c r="O14" s="91"/>
      <c r="P14" s="92"/>
      <c r="Q14" s="217"/>
      <c r="R14" s="183"/>
      <c r="S14" s="183"/>
      <c r="T14" s="183"/>
    </row>
    <row r="15" ht="13.65" customHeight="1">
      <c r="A15" s="175"/>
      <c r="B15" s="274"/>
      <c r="C15" s="286"/>
      <c r="D15" s="349">
        <v>44064</v>
      </c>
      <c r="E15" s="84">
        <v>77906</v>
      </c>
      <c r="F15" s="84">
        <v>10759</v>
      </c>
      <c r="G15" t="s" s="250">
        <v>330</v>
      </c>
      <c r="H15" s="251"/>
      <c r="I15" t="s" s="88">
        <v>305</v>
      </c>
      <c r="J15" t="s" s="88">
        <v>331</v>
      </c>
      <c r="K15" s="89">
        <v>380</v>
      </c>
      <c r="L15" s="90"/>
      <c r="M15" s="91"/>
      <c r="N15" s="87"/>
      <c r="O15" s="91"/>
      <c r="P15" s="92"/>
      <c r="Q15" s="217"/>
      <c r="R15" s="183"/>
      <c r="S15" s="183"/>
      <c r="T15" s="183"/>
    </row>
    <row r="16" ht="13.65" customHeight="1">
      <c r="A16" s="175"/>
      <c r="B16" s="274"/>
      <c r="C16" s="286"/>
      <c r="D16" s="349">
        <v>44101</v>
      </c>
      <c r="E16" s="84">
        <v>73669</v>
      </c>
      <c r="F16" s="84">
        <v>10759</v>
      </c>
      <c r="G16" t="s" s="250">
        <v>330</v>
      </c>
      <c r="H16" s="251"/>
      <c r="I16" t="s" s="88">
        <v>332</v>
      </c>
      <c r="J16" t="s" s="88">
        <v>331</v>
      </c>
      <c r="K16" s="89">
        <v>200</v>
      </c>
      <c r="L16" s="90"/>
      <c r="M16" s="91"/>
      <c r="N16" s="87"/>
      <c r="O16" s="91"/>
      <c r="P16" s="92"/>
      <c r="Q16" s="217"/>
      <c r="R16" s="183"/>
      <c r="S16" s="183"/>
      <c r="T16" s="183"/>
    </row>
    <row r="17" ht="13.65" customHeight="1">
      <c r="A17" s="175"/>
      <c r="B17" s="274"/>
      <c r="C17" s="286"/>
      <c r="D17" s="349">
        <v>44071</v>
      </c>
      <c r="E17" s="84">
        <v>73670</v>
      </c>
      <c r="F17" s="84">
        <v>10759</v>
      </c>
      <c r="G17" t="s" s="250">
        <v>330</v>
      </c>
      <c r="H17" s="251"/>
      <c r="I17" t="s" s="88">
        <v>333</v>
      </c>
      <c r="J17" t="s" s="88">
        <v>331</v>
      </c>
      <c r="K17" s="89">
        <v>200</v>
      </c>
      <c r="L17" s="90"/>
      <c r="M17" s="91"/>
      <c r="N17" s="87"/>
      <c r="O17" s="91"/>
      <c r="P17" s="92"/>
      <c r="Q17" s="217"/>
      <c r="R17" s="183"/>
      <c r="S17" s="183"/>
      <c r="T17" s="183"/>
    </row>
    <row r="18" ht="13.65" customHeight="1">
      <c r="A18" s="175"/>
      <c r="B18" s="274"/>
      <c r="C18" s="286"/>
      <c r="D18" s="349">
        <v>44071</v>
      </c>
      <c r="E18" s="84">
        <v>73671</v>
      </c>
      <c r="F18" s="84">
        <v>10759</v>
      </c>
      <c r="G18" t="s" s="250">
        <v>330</v>
      </c>
      <c r="H18" s="251"/>
      <c r="I18" t="s" s="88">
        <v>334</v>
      </c>
      <c r="J18" t="s" s="88">
        <v>331</v>
      </c>
      <c r="K18" s="89">
        <v>240</v>
      </c>
      <c r="L18" s="90"/>
      <c r="M18" s="91"/>
      <c r="N18" s="87"/>
      <c r="O18" s="91"/>
      <c r="P18" s="92"/>
      <c r="Q18" s="217"/>
      <c r="R18" s="183"/>
      <c r="S18" s="183"/>
      <c r="T18" s="183"/>
    </row>
    <row r="19" ht="13.65" customHeight="1">
      <c r="A19" s="175"/>
      <c r="B19" s="274"/>
      <c r="C19" s="286"/>
      <c r="D19" s="349">
        <v>44072</v>
      </c>
      <c r="E19" s="84">
        <v>73674</v>
      </c>
      <c r="F19" s="84">
        <v>10759</v>
      </c>
      <c r="G19" t="s" s="250">
        <v>330</v>
      </c>
      <c r="H19" s="251"/>
      <c r="I19" t="s" s="88">
        <v>144</v>
      </c>
      <c r="J19" t="s" s="88">
        <v>331</v>
      </c>
      <c r="K19" s="89">
        <v>150</v>
      </c>
      <c r="L19" s="90"/>
      <c r="M19" s="91"/>
      <c r="N19" s="87"/>
      <c r="O19" s="91"/>
      <c r="P19" s="92"/>
      <c r="Q19" s="217"/>
      <c r="R19" s="183"/>
      <c r="S19" s="183"/>
      <c r="T19" s="183"/>
    </row>
    <row r="20" ht="13.65" customHeight="1">
      <c r="A20" s="175"/>
      <c r="B20" s="274"/>
      <c r="C20" s="286"/>
      <c r="D20" s="349">
        <v>44085</v>
      </c>
      <c r="E20" s="84">
        <v>572432706</v>
      </c>
      <c r="F20" s="84">
        <v>10771</v>
      </c>
      <c r="G20" t="s" s="250">
        <v>330</v>
      </c>
      <c r="H20" s="251"/>
      <c r="I20" t="s" s="75">
        <v>335</v>
      </c>
      <c r="J20" t="s" s="88">
        <v>38</v>
      </c>
      <c r="K20" s="89">
        <v>929.85</v>
      </c>
      <c r="L20" s="90"/>
      <c r="M20" s="91"/>
      <c r="N20" s="87"/>
      <c r="O20" s="91"/>
      <c r="P20" s="92"/>
      <c r="Q20" s="217"/>
      <c r="R20" s="183"/>
      <c r="S20" s="183"/>
      <c r="T20" s="183"/>
    </row>
    <row r="21" ht="13.65" customHeight="1">
      <c r="A21" s="175"/>
      <c r="B21" s="274"/>
      <c r="C21" s="286"/>
      <c r="D21" s="349">
        <v>44075</v>
      </c>
      <c r="E21" s="84">
        <v>570519504</v>
      </c>
      <c r="F21" s="84">
        <v>10771</v>
      </c>
      <c r="G21" t="s" s="250">
        <v>330</v>
      </c>
      <c r="H21" s="251"/>
      <c r="I21" t="s" s="88">
        <v>161</v>
      </c>
      <c r="J21" t="s" s="88">
        <v>38</v>
      </c>
      <c r="K21" s="89">
        <v>990.99</v>
      </c>
      <c r="L21" s="90"/>
      <c r="M21" s="91"/>
      <c r="N21" s="87"/>
      <c r="O21" s="91"/>
      <c r="P21" s="92"/>
      <c r="Q21" s="217"/>
      <c r="R21" s="183"/>
      <c r="S21" s="183"/>
      <c r="T21" s="183"/>
    </row>
    <row r="22" ht="13.65" customHeight="1">
      <c r="A22" s="175"/>
      <c r="B22" s="274"/>
      <c r="C22" s="286"/>
      <c r="D22" s="349">
        <v>44075</v>
      </c>
      <c r="E22" s="84">
        <v>570519512</v>
      </c>
      <c r="F22" s="84">
        <v>10771</v>
      </c>
      <c r="G22" t="s" s="250">
        <v>330</v>
      </c>
      <c r="H22" s="251"/>
      <c r="I22" t="s" s="88">
        <v>308</v>
      </c>
      <c r="J22" t="s" s="88">
        <v>38</v>
      </c>
      <c r="K22" s="89">
        <v>990.99</v>
      </c>
      <c r="L22" s="90"/>
      <c r="M22" s="91"/>
      <c r="N22" s="87"/>
      <c r="O22" s="91"/>
      <c r="P22" s="92"/>
      <c r="Q22" s="217"/>
      <c r="R22" s="183"/>
      <c r="S22" s="183"/>
      <c r="T22" s="183"/>
    </row>
    <row r="23" ht="13.65" customHeight="1">
      <c r="A23" s="175"/>
      <c r="B23" s="274"/>
      <c r="C23" s="286"/>
      <c r="D23" s="349">
        <v>44075</v>
      </c>
      <c r="E23" s="84">
        <v>570519538</v>
      </c>
      <c r="F23" s="84">
        <v>10771</v>
      </c>
      <c r="G23" t="s" s="250">
        <v>330</v>
      </c>
      <c r="H23" s="251"/>
      <c r="I23" t="s" s="88">
        <v>336</v>
      </c>
      <c r="J23" t="s" s="88">
        <v>38</v>
      </c>
      <c r="K23" s="89">
        <v>990.99</v>
      </c>
      <c r="L23" s="90"/>
      <c r="M23" s="91"/>
      <c r="N23" s="87"/>
      <c r="O23" s="91"/>
      <c r="P23" s="92"/>
      <c r="Q23" s="217"/>
      <c r="R23" s="183"/>
      <c r="S23" s="183"/>
      <c r="T23" s="183"/>
    </row>
    <row r="24" ht="13.65" customHeight="1">
      <c r="A24" s="175"/>
      <c r="B24" s="274"/>
      <c r="C24" s="286"/>
      <c r="D24" s="349">
        <v>44075</v>
      </c>
      <c r="E24" s="84">
        <v>572432680</v>
      </c>
      <c r="F24" s="84">
        <v>10771</v>
      </c>
      <c r="G24" t="s" s="250">
        <v>330</v>
      </c>
      <c r="H24" s="251"/>
      <c r="I24" t="s" s="88">
        <v>337</v>
      </c>
      <c r="J24" t="s" s="88">
        <v>38</v>
      </c>
      <c r="K24" s="89">
        <v>530.02</v>
      </c>
      <c r="L24" s="90"/>
      <c r="M24" s="91"/>
      <c r="N24" s="87"/>
      <c r="O24" s="91"/>
      <c r="P24" s="92"/>
      <c r="Q24" s="217"/>
      <c r="R24" s="183"/>
      <c r="S24" s="183"/>
      <c r="T24" s="183"/>
    </row>
    <row r="25" ht="13.65" customHeight="1">
      <c r="A25" s="175"/>
      <c r="B25" s="274"/>
      <c r="C25" s="286"/>
      <c r="D25" s="349">
        <v>44085</v>
      </c>
      <c r="E25" s="84">
        <v>572432698</v>
      </c>
      <c r="F25" s="84">
        <v>10771</v>
      </c>
      <c r="G25" t="s" s="250">
        <v>330</v>
      </c>
      <c r="H25" s="251"/>
      <c r="I25" t="s" s="75">
        <v>338</v>
      </c>
      <c r="J25" t="s" s="88">
        <v>38</v>
      </c>
      <c r="K25" s="89">
        <v>501.84</v>
      </c>
      <c r="L25" s="90"/>
      <c r="M25" s="91"/>
      <c r="N25" s="87"/>
      <c r="O25" s="91"/>
      <c r="P25" s="92"/>
      <c r="Q25" s="217"/>
      <c r="R25" s="183"/>
      <c r="S25" s="183"/>
      <c r="T25" s="183"/>
    </row>
    <row r="26" ht="13.65" customHeight="1">
      <c r="A26" s="175"/>
      <c r="B26" s="274"/>
      <c r="C26" s="286"/>
      <c r="D26" s="349">
        <v>44069</v>
      </c>
      <c r="E26" s="84">
        <v>55468</v>
      </c>
      <c r="F26" s="84">
        <v>10779</v>
      </c>
      <c r="G26" t="s" s="250">
        <v>322</v>
      </c>
      <c r="H26" s="251"/>
      <c r="I26" s="87"/>
      <c r="J26" t="s" s="88">
        <v>339</v>
      </c>
      <c r="K26" s="89">
        <v>1105</v>
      </c>
      <c r="L26" s="90"/>
      <c r="M26" s="91"/>
      <c r="N26" s="87"/>
      <c r="O26" s="91"/>
      <c r="P26" s="92"/>
      <c r="Q26" s="217"/>
      <c r="R26" s="183"/>
      <c r="S26" s="183"/>
      <c r="T26" s="183"/>
    </row>
    <row r="27" ht="13.65" customHeight="1">
      <c r="A27" s="175"/>
      <c r="B27" s="274"/>
      <c r="C27" s="286"/>
      <c r="D27" s="349">
        <v>44070</v>
      </c>
      <c r="E27" s="84">
        <v>55474</v>
      </c>
      <c r="F27" s="84">
        <v>10779</v>
      </c>
      <c r="G27" t="s" s="250">
        <v>322</v>
      </c>
      <c r="H27" s="251"/>
      <c r="I27" s="87"/>
      <c r="J27" t="s" s="88">
        <v>339</v>
      </c>
      <c r="K27" s="89">
        <v>794.5</v>
      </c>
      <c r="L27" s="90"/>
      <c r="M27" s="91"/>
      <c r="N27" s="87"/>
      <c r="O27" s="91"/>
      <c r="P27" s="92"/>
      <c r="Q27" s="217"/>
      <c r="R27" s="183"/>
      <c r="S27" s="183"/>
      <c r="T27" s="183"/>
    </row>
    <row r="28" ht="13.65" customHeight="1">
      <c r="A28" s="175"/>
      <c r="B28" s="274"/>
      <c r="C28" s="286"/>
      <c r="D28" s="349">
        <v>44130</v>
      </c>
      <c r="E28" s="84">
        <v>25902</v>
      </c>
      <c r="F28" s="84">
        <v>10838</v>
      </c>
      <c r="G28" t="s" s="250">
        <v>322</v>
      </c>
      <c r="H28" s="251"/>
      <c r="I28" s="87"/>
      <c r="J28" t="s" s="88">
        <v>340</v>
      </c>
      <c r="K28" s="89">
        <v>3382.11</v>
      </c>
      <c r="L28" s="90"/>
      <c r="M28" s="91"/>
      <c r="N28" s="87"/>
      <c r="O28" s="91"/>
      <c r="P28" s="92"/>
      <c r="Q28" s="217"/>
      <c r="R28" s="183"/>
      <c r="S28" s="183"/>
      <c r="T28" s="183"/>
    </row>
    <row r="29" ht="13.65" customHeight="1">
      <c r="A29" s="175"/>
      <c r="B29" s="274"/>
      <c r="C29" s="286"/>
      <c r="D29" s="349">
        <v>44146</v>
      </c>
      <c r="E29" t="s" s="83">
        <v>341</v>
      </c>
      <c r="F29" s="84">
        <v>10856</v>
      </c>
      <c r="G29" t="s" s="250">
        <v>330</v>
      </c>
      <c r="H29" s="251"/>
      <c r="I29" t="s" s="88">
        <v>342</v>
      </c>
      <c r="J29" t="s" s="88">
        <v>80</v>
      </c>
      <c r="K29" s="89">
        <v>734.38</v>
      </c>
      <c r="L29" s="90"/>
      <c r="M29" s="91"/>
      <c r="N29" s="87"/>
      <c r="O29" s="91"/>
      <c r="P29" s="92"/>
      <c r="Q29" s="217"/>
      <c r="R29" s="183"/>
      <c r="S29" s="183"/>
      <c r="T29" s="183"/>
    </row>
    <row r="30" ht="13.65" customHeight="1">
      <c r="A30" s="175"/>
      <c r="B30" s="274"/>
      <c r="C30" s="286"/>
      <c r="D30" s="349">
        <v>44140</v>
      </c>
      <c r="E30" t="s" s="83">
        <v>343</v>
      </c>
      <c r="F30" s="84">
        <v>10856</v>
      </c>
      <c r="G30" t="s" s="250">
        <v>330</v>
      </c>
      <c r="H30" s="251"/>
      <c r="I30" t="s" s="88">
        <v>344</v>
      </c>
      <c r="J30" t="s" s="88">
        <v>80</v>
      </c>
      <c r="K30" s="89">
        <v>497.42</v>
      </c>
      <c r="L30" s="90"/>
      <c r="M30" s="91"/>
      <c r="N30" s="87"/>
      <c r="O30" s="91"/>
      <c r="P30" s="92"/>
      <c r="Q30" s="217"/>
      <c r="R30" s="183"/>
      <c r="S30" s="183"/>
      <c r="T30" s="183"/>
    </row>
    <row r="31" ht="13.65" customHeight="1">
      <c r="A31" s="175"/>
      <c r="B31" s="274"/>
      <c r="C31" s="286"/>
      <c r="D31" s="349">
        <v>44140</v>
      </c>
      <c r="E31" t="s" s="83">
        <v>345</v>
      </c>
      <c r="F31" s="84">
        <v>10856</v>
      </c>
      <c r="G31" t="s" s="250">
        <v>330</v>
      </c>
      <c r="H31" s="251"/>
      <c r="I31" t="s" s="88">
        <v>346</v>
      </c>
      <c r="J31" t="s" s="88">
        <v>80</v>
      </c>
      <c r="K31" s="89">
        <v>815.25</v>
      </c>
      <c r="L31" s="90"/>
      <c r="M31" s="91"/>
      <c r="N31" s="87"/>
      <c r="O31" s="91"/>
      <c r="P31" s="92"/>
      <c r="Q31" s="217"/>
      <c r="R31" s="183"/>
      <c r="S31" s="183"/>
      <c r="T31" s="183"/>
    </row>
    <row r="32" ht="13.65" customHeight="1">
      <c r="A32" s="175"/>
      <c r="B32" s="274"/>
      <c r="C32" s="286"/>
      <c r="D32" s="349">
        <v>44133</v>
      </c>
      <c r="E32" s="84">
        <v>1270</v>
      </c>
      <c r="F32" s="84">
        <v>10855</v>
      </c>
      <c r="G32" t="s" s="250">
        <v>330</v>
      </c>
      <c r="H32" s="251"/>
      <c r="I32" s="87"/>
      <c r="J32" t="s" s="88">
        <v>347</v>
      </c>
      <c r="K32" s="89">
        <v>375</v>
      </c>
      <c r="L32" s="90"/>
      <c r="M32" s="91"/>
      <c r="N32" s="87"/>
      <c r="O32" s="91"/>
      <c r="P32" s="92"/>
      <c r="Q32" s="217"/>
      <c r="R32" s="183"/>
      <c r="S32" s="183"/>
      <c r="T32" s="183"/>
    </row>
    <row r="33" ht="13.65" customHeight="1">
      <c r="A33" s="175"/>
      <c r="B33" s="274"/>
      <c r="C33" s="286"/>
      <c r="D33" s="349">
        <v>44133</v>
      </c>
      <c r="E33" s="84">
        <v>1242</v>
      </c>
      <c r="F33" s="84">
        <v>10855</v>
      </c>
      <c r="G33" t="s" s="250">
        <v>330</v>
      </c>
      <c r="H33" s="251"/>
      <c r="I33" s="87"/>
      <c r="J33" t="s" s="88">
        <v>347</v>
      </c>
      <c r="K33" s="89">
        <v>472.5</v>
      </c>
      <c r="L33" s="90"/>
      <c r="M33" s="91"/>
      <c r="N33" s="87"/>
      <c r="O33" s="91"/>
      <c r="P33" s="92"/>
      <c r="Q33" s="217"/>
      <c r="R33" s="183"/>
      <c r="S33" s="183"/>
      <c r="T33" s="183"/>
    </row>
    <row r="34" ht="24.65" customHeight="1">
      <c r="A34" s="175"/>
      <c r="B34" s="274"/>
      <c r="C34" s="286"/>
      <c r="D34" s="349">
        <v>44134</v>
      </c>
      <c r="E34" s="84">
        <v>582014130</v>
      </c>
      <c r="F34" s="84">
        <v>10854</v>
      </c>
      <c r="G34" t="s" s="250">
        <v>330</v>
      </c>
      <c r="H34" s="251"/>
      <c r="I34" t="s" s="75">
        <v>348</v>
      </c>
      <c r="J34" t="s" s="88">
        <v>38</v>
      </c>
      <c r="K34" s="89">
        <v>458.11</v>
      </c>
      <c r="L34" s="90"/>
      <c r="M34" s="91"/>
      <c r="N34" s="87"/>
      <c r="O34" s="91"/>
      <c r="P34" s="92"/>
      <c r="Q34" s="217"/>
      <c r="R34" s="183"/>
      <c r="S34" s="183"/>
      <c r="T34" s="183"/>
    </row>
    <row r="35" ht="13.65" customHeight="1">
      <c r="A35" s="175"/>
      <c r="B35" s="274"/>
      <c r="C35" s="286"/>
      <c r="D35" s="349">
        <v>44138</v>
      </c>
      <c r="E35" s="84">
        <v>582559589</v>
      </c>
      <c r="F35" s="84">
        <v>10854</v>
      </c>
      <c r="G35" t="s" s="250">
        <v>349</v>
      </c>
      <c r="H35" s="251"/>
      <c r="I35" t="s" s="88">
        <v>302</v>
      </c>
      <c r="J35" t="s" s="88">
        <v>38</v>
      </c>
      <c r="K35" s="89">
        <v>1645.32</v>
      </c>
      <c r="L35" s="90"/>
      <c r="M35" s="91"/>
      <c r="N35" s="87"/>
      <c r="O35" s="91"/>
      <c r="P35" s="92"/>
      <c r="Q35" s="217"/>
      <c r="R35" s="183"/>
      <c r="S35" s="183"/>
      <c r="T35" s="183"/>
    </row>
    <row r="36" ht="13.65" customHeight="1">
      <c r="A36" s="175"/>
      <c r="B36" s="274"/>
      <c r="C36" s="286"/>
      <c r="D36" s="349">
        <v>44145</v>
      </c>
      <c r="E36" s="84">
        <v>583912902</v>
      </c>
      <c r="F36" s="84">
        <v>10854</v>
      </c>
      <c r="G36" t="s" s="250">
        <v>330</v>
      </c>
      <c r="H36" s="251"/>
      <c r="I36" t="s" s="88">
        <v>350</v>
      </c>
      <c r="J36" t="s" s="88">
        <v>38</v>
      </c>
      <c r="K36" s="89">
        <v>374</v>
      </c>
      <c r="L36" s="90"/>
      <c r="M36" s="91"/>
      <c r="N36" s="87"/>
      <c r="O36" s="91"/>
      <c r="P36" s="92"/>
      <c r="Q36" s="217"/>
      <c r="R36" s="183"/>
      <c r="S36" s="183"/>
      <c r="T36" s="183"/>
    </row>
    <row r="37" ht="13.65" customHeight="1">
      <c r="A37" s="175"/>
      <c r="B37" s="274"/>
      <c r="C37" s="286"/>
      <c r="D37" s="349">
        <v>44151</v>
      </c>
      <c r="E37" t="s" s="83">
        <v>351</v>
      </c>
      <c r="F37" s="84">
        <v>10870</v>
      </c>
      <c r="G37" t="s" s="250">
        <v>330</v>
      </c>
      <c r="H37" s="251"/>
      <c r="I37" t="s" s="88">
        <v>352</v>
      </c>
      <c r="J37" t="s" s="88">
        <v>80</v>
      </c>
      <c r="K37" s="89">
        <v>757.6</v>
      </c>
      <c r="L37" s="90"/>
      <c r="M37" s="91"/>
      <c r="N37" s="87"/>
      <c r="O37" s="91"/>
      <c r="P37" s="92"/>
      <c r="Q37" s="217"/>
      <c r="R37" s="183"/>
      <c r="S37" s="183"/>
      <c r="T37" s="183"/>
    </row>
    <row r="38" ht="13.65" customHeight="1">
      <c r="A38" s="175"/>
      <c r="B38" s="274"/>
      <c r="C38" s="286"/>
      <c r="D38" s="349">
        <v>44133</v>
      </c>
      <c r="E38" s="84">
        <v>1263</v>
      </c>
      <c r="F38" s="84">
        <v>10869</v>
      </c>
      <c r="G38" t="s" s="250">
        <v>330</v>
      </c>
      <c r="H38" s="251"/>
      <c r="I38" s="87"/>
      <c r="J38" t="s" s="88">
        <v>347</v>
      </c>
      <c r="K38" s="89">
        <v>130</v>
      </c>
      <c r="L38" s="90"/>
      <c r="M38" s="91"/>
      <c r="N38" s="87"/>
      <c r="O38" s="91"/>
      <c r="P38" s="92"/>
      <c r="Q38" s="217"/>
      <c r="R38" s="183"/>
      <c r="S38" s="183"/>
      <c r="T38" s="183"/>
    </row>
    <row r="39" ht="13.65" customHeight="1">
      <c r="A39" s="175"/>
      <c r="B39" s="274"/>
      <c r="C39" s="286"/>
      <c r="D39" s="349">
        <v>44157</v>
      </c>
      <c r="E39" s="84">
        <v>98207</v>
      </c>
      <c r="F39" s="84">
        <v>10877</v>
      </c>
      <c r="G39" t="s" s="250">
        <v>322</v>
      </c>
      <c r="H39" s="251"/>
      <c r="I39" s="87"/>
      <c r="J39" t="s" s="88">
        <v>340</v>
      </c>
      <c r="K39" s="89">
        <v>850</v>
      </c>
      <c r="L39" s="90"/>
      <c r="M39" s="91"/>
      <c r="N39" s="87"/>
      <c r="O39" s="91"/>
      <c r="P39" s="92"/>
      <c r="Q39" s="217"/>
      <c r="R39" s="183"/>
      <c r="S39" s="183"/>
      <c r="T39" s="183"/>
    </row>
    <row r="40" ht="13.65" customHeight="1">
      <c r="A40" s="175"/>
      <c r="B40" s="274"/>
      <c r="C40" s="286"/>
      <c r="D40" s="349">
        <v>44159</v>
      </c>
      <c r="E40" s="84">
        <v>586594848</v>
      </c>
      <c r="F40" s="84">
        <v>10879</v>
      </c>
      <c r="G40" t="s" s="250">
        <v>330</v>
      </c>
      <c r="H40" s="251"/>
      <c r="I40" t="s" s="88">
        <v>353</v>
      </c>
      <c r="J40" t="s" s="88">
        <v>38</v>
      </c>
      <c r="K40" s="89">
        <v>356.14</v>
      </c>
      <c r="L40" s="90"/>
      <c r="M40" s="91"/>
      <c r="N40" s="87"/>
      <c r="O40" s="91"/>
      <c r="P40" s="92"/>
      <c r="Q40" s="217"/>
      <c r="R40" s="183"/>
      <c r="S40" s="183"/>
      <c r="T40" s="183"/>
    </row>
    <row r="41" ht="13.65" customHeight="1">
      <c r="A41" s="175"/>
      <c r="B41" s="274"/>
      <c r="C41" s="286"/>
      <c r="D41" s="349">
        <v>44159</v>
      </c>
      <c r="E41" s="84">
        <v>586594830</v>
      </c>
      <c r="F41" s="84">
        <v>10879</v>
      </c>
      <c r="G41" t="s" s="250">
        <v>330</v>
      </c>
      <c r="H41" s="251"/>
      <c r="I41" t="s" s="88">
        <v>354</v>
      </c>
      <c r="J41" t="s" s="88">
        <v>38</v>
      </c>
      <c r="K41" s="89">
        <v>356.14</v>
      </c>
      <c r="L41" s="90"/>
      <c r="M41" s="91"/>
      <c r="N41" s="87"/>
      <c r="O41" s="91"/>
      <c r="P41" s="92"/>
      <c r="Q41" s="217"/>
      <c r="R41" s="183"/>
      <c r="S41" s="183"/>
      <c r="T41" s="183"/>
    </row>
    <row r="42" ht="13.65" customHeight="1">
      <c r="A42" s="175"/>
      <c r="B42" s="274"/>
      <c r="C42" s="286"/>
      <c r="D42" s="349">
        <v>44160</v>
      </c>
      <c r="E42" s="84">
        <v>586840274</v>
      </c>
      <c r="F42" s="84">
        <v>10879</v>
      </c>
      <c r="G42" t="s" s="250">
        <v>330</v>
      </c>
      <c r="H42" s="251"/>
      <c r="I42" t="s" s="88">
        <v>355</v>
      </c>
      <c r="J42" t="s" s="88">
        <v>38</v>
      </c>
      <c r="K42" s="89">
        <v>834.61</v>
      </c>
      <c r="L42" s="90"/>
      <c r="M42" s="91"/>
      <c r="N42" s="87"/>
      <c r="O42" s="91"/>
      <c r="P42" s="92"/>
      <c r="Q42" s="217"/>
      <c r="R42" s="183"/>
      <c r="S42" s="183"/>
      <c r="T42" s="183"/>
    </row>
    <row r="43" ht="13.65" customHeight="1">
      <c r="A43" s="175"/>
      <c r="B43" s="274"/>
      <c r="C43" s="286"/>
      <c r="D43" s="349">
        <v>44159</v>
      </c>
      <c r="E43" s="84">
        <v>586594822</v>
      </c>
      <c r="F43" s="84">
        <v>10879</v>
      </c>
      <c r="G43" t="s" s="250">
        <v>330</v>
      </c>
      <c r="H43" s="251"/>
      <c r="I43" t="s" s="88">
        <v>356</v>
      </c>
      <c r="J43" t="s" s="88">
        <v>38</v>
      </c>
      <c r="K43" s="89">
        <v>634.84</v>
      </c>
      <c r="L43" s="90"/>
      <c r="M43" s="91"/>
      <c r="N43" s="87"/>
      <c r="O43" s="91"/>
      <c r="P43" s="92"/>
      <c r="Q43" s="217"/>
      <c r="R43" s="183"/>
      <c r="S43" s="183"/>
      <c r="T43" s="183"/>
    </row>
    <row r="44" ht="13.65" customHeight="1">
      <c r="A44" s="175"/>
      <c r="B44" s="274"/>
      <c r="C44" s="286"/>
      <c r="D44" s="349">
        <v>44159</v>
      </c>
      <c r="E44" s="84">
        <v>586594855</v>
      </c>
      <c r="F44" s="84">
        <v>10879</v>
      </c>
      <c r="G44" t="s" s="250">
        <v>330</v>
      </c>
      <c r="H44" s="251"/>
      <c r="I44" t="s" s="88">
        <v>357</v>
      </c>
      <c r="J44" t="s" s="88">
        <v>38</v>
      </c>
      <c r="K44" s="89">
        <v>634.84</v>
      </c>
      <c r="L44" s="90"/>
      <c r="M44" s="91"/>
      <c r="N44" s="87"/>
      <c r="O44" s="91"/>
      <c r="P44" s="92"/>
      <c r="Q44" s="217"/>
      <c r="R44" s="183"/>
      <c r="S44" s="183"/>
      <c r="T44" s="183"/>
    </row>
    <row r="45" ht="13.65" customHeight="1">
      <c r="A45" s="175"/>
      <c r="B45" s="274"/>
      <c r="C45" s="286"/>
      <c r="D45" s="349">
        <v>44165</v>
      </c>
      <c r="E45" t="s" s="83">
        <v>358</v>
      </c>
      <c r="F45" s="84">
        <v>10898</v>
      </c>
      <c r="G45" t="s" s="250">
        <v>330</v>
      </c>
      <c r="H45" s="251"/>
      <c r="I45" t="s" s="88">
        <v>359</v>
      </c>
      <c r="J45" t="s" s="88">
        <v>80</v>
      </c>
      <c r="K45" s="89">
        <v>661.66</v>
      </c>
      <c r="L45" s="90"/>
      <c r="M45" s="91"/>
      <c r="N45" s="87"/>
      <c r="O45" s="91"/>
      <c r="P45" s="92"/>
      <c r="Q45" s="217"/>
      <c r="R45" s="183"/>
      <c r="S45" s="183"/>
      <c r="T45" s="183"/>
    </row>
    <row r="46" ht="13.65" customHeight="1">
      <c r="A46" s="175"/>
      <c r="B46" s="274"/>
      <c r="C46" s="286"/>
      <c r="D46" s="349">
        <v>44165</v>
      </c>
      <c r="E46" t="s" s="83">
        <v>360</v>
      </c>
      <c r="F46" s="84">
        <v>10898</v>
      </c>
      <c r="G46" t="s" s="250">
        <v>330</v>
      </c>
      <c r="H46" s="251"/>
      <c r="I46" t="s" s="88">
        <v>359</v>
      </c>
      <c r="J46" t="s" s="88">
        <v>80</v>
      </c>
      <c r="K46" s="89">
        <v>1380.12</v>
      </c>
      <c r="L46" s="90"/>
      <c r="M46" s="91"/>
      <c r="N46" s="87"/>
      <c r="O46" s="91"/>
      <c r="P46" s="92"/>
      <c r="Q46" s="217"/>
      <c r="R46" s="183"/>
      <c r="S46" s="183"/>
      <c r="T46" s="183"/>
    </row>
    <row r="47" ht="13.65" customHeight="1">
      <c r="A47" s="175"/>
      <c r="B47" s="274"/>
      <c r="C47" s="286"/>
      <c r="D47" s="349">
        <v>44106</v>
      </c>
      <c r="E47" s="84">
        <v>915003581</v>
      </c>
      <c r="F47" s="84">
        <v>10900</v>
      </c>
      <c r="G47" t="s" s="250">
        <v>330</v>
      </c>
      <c r="H47" s="251"/>
      <c r="I47" s="87"/>
      <c r="J47" t="s" s="88">
        <v>361</v>
      </c>
      <c r="K47" s="89">
        <v>518.46</v>
      </c>
      <c r="L47" s="90"/>
      <c r="M47" s="91"/>
      <c r="N47" s="87"/>
      <c r="O47" s="91"/>
      <c r="P47" s="92"/>
      <c r="Q47" s="217"/>
      <c r="R47" s="183"/>
      <c r="S47" s="183"/>
      <c r="T47" s="183"/>
    </row>
    <row r="48" ht="13.65" customHeight="1">
      <c r="A48" s="175"/>
      <c r="B48" s="274"/>
      <c r="C48" s="286"/>
      <c r="D48" s="349">
        <v>44127</v>
      </c>
      <c r="E48" s="84">
        <v>580636439</v>
      </c>
      <c r="F48" s="84">
        <v>10897</v>
      </c>
      <c r="G48" t="s" s="250">
        <v>330</v>
      </c>
      <c r="H48" s="251"/>
      <c r="I48" s="87"/>
      <c r="J48" t="s" s="88">
        <v>38</v>
      </c>
      <c r="K48" s="89">
        <v>564.55</v>
      </c>
      <c r="L48" s="90"/>
      <c r="M48" s="91"/>
      <c r="N48" s="87"/>
      <c r="O48" s="91"/>
      <c r="P48" s="92"/>
      <c r="Q48" s="217"/>
      <c r="R48" s="183"/>
      <c r="S48" s="183"/>
      <c r="T48" s="183"/>
    </row>
    <row r="49" ht="13.65" customHeight="1">
      <c r="A49" s="175"/>
      <c r="B49" s="274"/>
      <c r="C49" s="286"/>
      <c r="D49" s="349">
        <v>44162</v>
      </c>
      <c r="E49" s="84">
        <v>587007964</v>
      </c>
      <c r="F49" s="84">
        <v>10897</v>
      </c>
      <c r="G49" t="s" s="250">
        <v>330</v>
      </c>
      <c r="H49" s="251"/>
      <c r="I49" t="s" s="88">
        <v>362</v>
      </c>
      <c r="J49" t="s" s="88">
        <v>38</v>
      </c>
      <c r="K49" s="89">
        <v>519.46</v>
      </c>
      <c r="L49" s="90"/>
      <c r="M49" s="91"/>
      <c r="N49" s="87"/>
      <c r="O49" s="91"/>
      <c r="P49" s="92"/>
      <c r="Q49" s="217"/>
      <c r="R49" s="183"/>
      <c r="S49" s="183"/>
      <c r="T49" s="183"/>
    </row>
    <row r="50" ht="13.65" customHeight="1">
      <c r="A50" s="175"/>
      <c r="B50" s="274"/>
      <c r="C50" s="286"/>
      <c r="D50" s="349">
        <v>44162</v>
      </c>
      <c r="E50" s="84">
        <v>36478</v>
      </c>
      <c r="F50" s="84">
        <v>10916</v>
      </c>
      <c r="G50" t="s" s="250">
        <v>330</v>
      </c>
      <c r="H50" s="251"/>
      <c r="I50" s="87"/>
      <c r="J50" t="s" s="88">
        <v>363</v>
      </c>
      <c r="K50" s="89">
        <v>2196</v>
      </c>
      <c r="L50" s="90"/>
      <c r="M50" s="91"/>
      <c r="N50" s="87"/>
      <c r="O50" s="91"/>
      <c r="P50" s="92"/>
      <c r="Q50" s="217"/>
      <c r="R50" s="183"/>
      <c r="S50" s="183"/>
      <c r="T50" s="183"/>
    </row>
    <row r="51" ht="13.65" customHeight="1">
      <c r="A51" s="175"/>
      <c r="B51" s="274"/>
      <c r="C51" s="286"/>
      <c r="D51" s="349">
        <v>44162</v>
      </c>
      <c r="E51" s="84">
        <v>36479</v>
      </c>
      <c r="F51" s="84">
        <v>10916</v>
      </c>
      <c r="G51" t="s" s="250">
        <v>330</v>
      </c>
      <c r="H51" s="251"/>
      <c r="I51" s="87"/>
      <c r="J51" t="s" s="88">
        <v>363</v>
      </c>
      <c r="K51" s="89">
        <v>4695</v>
      </c>
      <c r="L51" s="90"/>
      <c r="M51" s="91"/>
      <c r="N51" s="87"/>
      <c r="O51" s="91"/>
      <c r="P51" s="92"/>
      <c r="Q51" s="217"/>
      <c r="R51" s="183"/>
      <c r="S51" s="183"/>
      <c r="T51" s="183"/>
    </row>
    <row r="52" ht="13.65" customHeight="1">
      <c r="A52" s="175"/>
      <c r="B52" s="274"/>
      <c r="C52" s="286"/>
      <c r="D52" s="349">
        <v>44168</v>
      </c>
      <c r="E52" t="s" s="83">
        <v>364</v>
      </c>
      <c r="F52" s="84">
        <v>10914</v>
      </c>
      <c r="G52" t="s" s="250">
        <v>365</v>
      </c>
      <c r="H52" s="251"/>
      <c r="I52" t="s" s="88">
        <v>366</v>
      </c>
      <c r="J52" t="s" s="88">
        <v>80</v>
      </c>
      <c r="K52" s="89">
        <v>969.65</v>
      </c>
      <c r="L52" s="90"/>
      <c r="M52" s="91"/>
      <c r="N52" s="87"/>
      <c r="O52" s="91"/>
      <c r="P52" s="92"/>
      <c r="Q52" s="217"/>
      <c r="R52" s="183"/>
      <c r="S52" s="183"/>
      <c r="T52" s="183"/>
    </row>
    <row r="53" ht="13.65" customHeight="1">
      <c r="A53" s="175"/>
      <c r="B53" s="274"/>
      <c r="C53" s="286"/>
      <c r="D53" s="349">
        <v>44168</v>
      </c>
      <c r="E53" t="s" s="83">
        <v>367</v>
      </c>
      <c r="F53" s="84">
        <v>10914</v>
      </c>
      <c r="G53" t="s" s="250">
        <v>322</v>
      </c>
      <c r="H53" s="251"/>
      <c r="I53" t="s" s="88">
        <v>368</v>
      </c>
      <c r="J53" t="s" s="88">
        <v>80</v>
      </c>
      <c r="K53" s="89">
        <v>65</v>
      </c>
      <c r="L53" s="90"/>
      <c r="M53" s="91"/>
      <c r="N53" s="87"/>
      <c r="O53" s="91"/>
      <c r="P53" s="92"/>
      <c r="Q53" s="217"/>
      <c r="R53" s="183"/>
      <c r="S53" s="183"/>
      <c r="T53" s="183"/>
    </row>
    <row r="54" ht="13.65" customHeight="1">
      <c r="A54" s="175"/>
      <c r="B54" s="274"/>
      <c r="C54" s="286"/>
      <c r="D54" s="349">
        <v>44168</v>
      </c>
      <c r="E54" t="s" s="83">
        <v>369</v>
      </c>
      <c r="F54" s="84">
        <v>10914</v>
      </c>
      <c r="G54" t="s" s="250">
        <v>322</v>
      </c>
      <c r="H54" s="251"/>
      <c r="I54" t="s" s="88">
        <v>368</v>
      </c>
      <c r="J54" t="s" s="88">
        <v>80</v>
      </c>
      <c r="K54" s="89">
        <v>1018.63</v>
      </c>
      <c r="L54" s="90"/>
      <c r="M54" s="91"/>
      <c r="N54" s="87"/>
      <c r="O54" s="91"/>
      <c r="P54" s="92"/>
      <c r="Q54" s="217"/>
      <c r="R54" s="183"/>
      <c r="S54" s="183"/>
      <c r="T54" s="183"/>
    </row>
    <row r="55" ht="13.65" customHeight="1">
      <c r="A55" s="175"/>
      <c r="B55" s="274"/>
      <c r="C55" s="286"/>
      <c r="D55" s="349">
        <v>44166</v>
      </c>
      <c r="E55" s="84">
        <v>587465931</v>
      </c>
      <c r="F55" s="84">
        <v>10912</v>
      </c>
      <c r="G55" t="s" s="250">
        <v>330</v>
      </c>
      <c r="H55" s="251"/>
      <c r="I55" t="s" s="88">
        <v>189</v>
      </c>
      <c r="J55" t="s" s="88">
        <v>38</v>
      </c>
      <c r="K55" s="89">
        <v>712.29</v>
      </c>
      <c r="L55" s="90"/>
      <c r="M55" s="91"/>
      <c r="N55" s="87"/>
      <c r="O55" s="91"/>
      <c r="P55" s="92"/>
      <c r="Q55" s="217"/>
      <c r="R55" s="183"/>
      <c r="S55" s="183"/>
      <c r="T55" s="183"/>
    </row>
    <row r="56" ht="13.65" customHeight="1">
      <c r="A56" s="175"/>
      <c r="B56" s="274"/>
      <c r="C56" s="286"/>
      <c r="D56" s="349">
        <v>44169</v>
      </c>
      <c r="E56" s="84">
        <v>588288613</v>
      </c>
      <c r="F56" s="84">
        <v>10912</v>
      </c>
      <c r="G56" t="s" s="250">
        <v>330</v>
      </c>
      <c r="H56" s="251"/>
      <c r="I56" t="s" s="75">
        <v>370</v>
      </c>
      <c r="J56" t="s" s="88">
        <v>38</v>
      </c>
      <c r="K56" s="89">
        <v>756.48</v>
      </c>
      <c r="L56" s="90"/>
      <c r="M56" s="91"/>
      <c r="N56" s="87"/>
      <c r="O56" s="91"/>
      <c r="P56" s="92"/>
      <c r="Q56" s="217"/>
      <c r="R56" s="183"/>
      <c r="S56" s="183"/>
      <c r="T56" s="183"/>
    </row>
    <row r="57" ht="13.65" customHeight="1">
      <c r="A57" s="175"/>
      <c r="B57" s="274"/>
      <c r="C57" s="286"/>
      <c r="D57" s="349">
        <v>44175</v>
      </c>
      <c r="E57" s="84">
        <v>589398965</v>
      </c>
      <c r="F57" s="84">
        <v>10912</v>
      </c>
      <c r="G57" t="s" s="250">
        <v>330</v>
      </c>
      <c r="H57" s="251"/>
      <c r="I57" t="s" s="88">
        <v>371</v>
      </c>
      <c r="J57" t="s" s="88">
        <v>38</v>
      </c>
      <c r="K57" s="89">
        <v>356.14</v>
      </c>
      <c r="L57" s="90"/>
      <c r="M57" s="91"/>
      <c r="N57" s="87"/>
      <c r="O57" s="91"/>
      <c r="P57" s="92"/>
      <c r="Q57" s="217"/>
      <c r="R57" s="183"/>
      <c r="S57" s="183"/>
      <c r="T57" s="183"/>
    </row>
    <row r="58" ht="13.65" customHeight="1">
      <c r="A58" s="175"/>
      <c r="B58" s="274"/>
      <c r="C58" s="286"/>
      <c r="D58" s="349">
        <v>44170</v>
      </c>
      <c r="E58" s="84">
        <v>1282</v>
      </c>
      <c r="F58" s="84">
        <v>10913</v>
      </c>
      <c r="G58" t="s" s="250">
        <v>330</v>
      </c>
      <c r="H58" s="251"/>
      <c r="I58" s="87"/>
      <c r="J58" t="s" s="88">
        <v>347</v>
      </c>
      <c r="K58" s="89">
        <v>627.24</v>
      </c>
      <c r="L58" s="90"/>
      <c r="M58" s="91"/>
      <c r="N58" s="87"/>
      <c r="O58" s="91"/>
      <c r="P58" s="92"/>
      <c r="Q58" s="217"/>
      <c r="R58" s="183"/>
      <c r="S58" s="183"/>
      <c r="T58" s="183"/>
    </row>
    <row r="59" ht="13.65" customHeight="1">
      <c r="A59" s="175"/>
      <c r="B59" s="274"/>
      <c r="C59" s="286"/>
      <c r="D59" s="349">
        <v>44170</v>
      </c>
      <c r="E59" s="84">
        <v>1283</v>
      </c>
      <c r="F59" s="84">
        <v>10913</v>
      </c>
      <c r="G59" t="s" s="250">
        <v>330</v>
      </c>
      <c r="H59" s="251"/>
      <c r="I59" s="87"/>
      <c r="J59" t="s" s="88">
        <v>347</v>
      </c>
      <c r="K59" s="89">
        <v>460</v>
      </c>
      <c r="L59" s="90"/>
      <c r="M59" s="91"/>
      <c r="N59" s="87"/>
      <c r="O59" s="91"/>
      <c r="P59" s="92"/>
      <c r="Q59" s="217"/>
      <c r="R59" s="183"/>
      <c r="S59" s="183"/>
      <c r="T59" s="183"/>
    </row>
    <row r="60" ht="13.65" customHeight="1">
      <c r="A60" s="175"/>
      <c r="B60" s="274"/>
      <c r="C60" s="286"/>
      <c r="D60" s="349">
        <v>44170</v>
      </c>
      <c r="E60" s="84">
        <v>1284</v>
      </c>
      <c r="F60" s="84">
        <v>10913</v>
      </c>
      <c r="G60" t="s" s="250">
        <v>330</v>
      </c>
      <c r="H60" s="251"/>
      <c r="I60" s="87"/>
      <c r="J60" t="s" s="88">
        <v>347</v>
      </c>
      <c r="K60" s="89">
        <v>180</v>
      </c>
      <c r="L60" s="90"/>
      <c r="M60" s="91"/>
      <c r="N60" s="87"/>
      <c r="O60" s="91"/>
      <c r="P60" s="92"/>
      <c r="Q60" s="217"/>
      <c r="R60" s="183"/>
      <c r="S60" s="183"/>
      <c r="T60" s="183"/>
    </row>
    <row r="61" ht="13.65" customHeight="1">
      <c r="A61" s="175"/>
      <c r="B61" s="274"/>
      <c r="C61" s="286"/>
      <c r="D61" s="349">
        <v>44170</v>
      </c>
      <c r="E61" s="84">
        <v>1285</v>
      </c>
      <c r="F61" s="84">
        <v>10913</v>
      </c>
      <c r="G61" t="s" s="250">
        <v>330</v>
      </c>
      <c r="H61" s="251"/>
      <c r="I61" s="87"/>
      <c r="J61" t="s" s="88">
        <v>347</v>
      </c>
      <c r="K61" s="89">
        <v>467.24</v>
      </c>
      <c r="L61" s="90"/>
      <c r="M61" s="91"/>
      <c r="N61" s="87"/>
      <c r="O61" s="91"/>
      <c r="P61" s="92"/>
      <c r="Q61" s="217"/>
      <c r="R61" s="183"/>
      <c r="S61" s="183"/>
      <c r="T61" s="183"/>
    </row>
    <row r="62" ht="13.65" customHeight="1">
      <c r="A62" s="175"/>
      <c r="B62" s="274"/>
      <c r="C62" s="286"/>
      <c r="D62" s="349">
        <v>44170</v>
      </c>
      <c r="E62" s="84">
        <v>1286</v>
      </c>
      <c r="F62" s="84">
        <v>10913</v>
      </c>
      <c r="G62" t="s" s="250">
        <v>330</v>
      </c>
      <c r="H62" s="251"/>
      <c r="I62" s="87"/>
      <c r="J62" t="s" s="88">
        <v>347</v>
      </c>
      <c r="K62" s="89">
        <v>1144.75</v>
      </c>
      <c r="L62" s="90"/>
      <c r="M62" s="91"/>
      <c r="N62" s="87"/>
      <c r="O62" s="91"/>
      <c r="P62" s="92"/>
      <c r="Q62" s="217"/>
      <c r="R62" s="183"/>
      <c r="S62" s="183"/>
      <c r="T62" s="183"/>
    </row>
    <row r="63" ht="13.65" customHeight="1">
      <c r="A63" s="175"/>
      <c r="B63" s="274"/>
      <c r="C63" s="286"/>
      <c r="D63" s="349">
        <v>44170</v>
      </c>
      <c r="E63" s="84">
        <v>1288</v>
      </c>
      <c r="F63" s="84">
        <v>10913</v>
      </c>
      <c r="G63" t="s" s="250">
        <v>330</v>
      </c>
      <c r="H63" s="251"/>
      <c r="I63" s="87"/>
      <c r="J63" t="s" s="88">
        <v>347</v>
      </c>
      <c r="K63" s="89">
        <v>388.4</v>
      </c>
      <c r="L63" s="90"/>
      <c r="M63" s="91"/>
      <c r="N63" s="87"/>
      <c r="O63" s="91"/>
      <c r="P63" s="92"/>
      <c r="Q63" s="217"/>
      <c r="R63" s="183"/>
      <c r="S63" s="183"/>
      <c r="T63" s="183"/>
    </row>
    <row r="64" ht="13.65" customHeight="1">
      <c r="A64" s="175"/>
      <c r="B64" s="274"/>
      <c r="C64" s="286"/>
      <c r="D64" s="349">
        <v>44085</v>
      </c>
      <c r="E64" s="84">
        <v>77240</v>
      </c>
      <c r="F64" s="84">
        <v>10917</v>
      </c>
      <c r="G64" t="s" s="250">
        <v>330</v>
      </c>
      <c r="H64" s="251"/>
      <c r="I64" t="s" s="88">
        <v>372</v>
      </c>
      <c r="J64" t="s" s="88">
        <v>331</v>
      </c>
      <c r="K64" s="89">
        <v>310</v>
      </c>
      <c r="L64" s="90"/>
      <c r="M64" s="91"/>
      <c r="N64" s="87"/>
      <c r="O64" s="91"/>
      <c r="P64" s="92"/>
      <c r="Q64" s="217"/>
      <c r="R64" s="183"/>
      <c r="S64" s="183"/>
      <c r="T64" s="183"/>
    </row>
    <row r="65" ht="13.65" customHeight="1">
      <c r="A65" s="175"/>
      <c r="B65" s="274"/>
      <c r="C65" s="286"/>
      <c r="D65" s="349">
        <v>44173</v>
      </c>
      <c r="E65" t="s" s="83">
        <v>373</v>
      </c>
      <c r="F65" s="84">
        <v>10925</v>
      </c>
      <c r="G65" t="s" s="250">
        <v>330</v>
      </c>
      <c r="H65" s="251"/>
      <c r="I65" t="s" s="88">
        <v>374</v>
      </c>
      <c r="J65" t="s" s="88">
        <v>80</v>
      </c>
      <c r="K65" s="89">
        <v>422.68</v>
      </c>
      <c r="L65" s="90"/>
      <c r="M65" s="91"/>
      <c r="N65" s="87"/>
      <c r="O65" s="91"/>
      <c r="P65" s="92"/>
      <c r="Q65" s="217"/>
      <c r="R65" s="183"/>
      <c r="S65" s="183"/>
      <c r="T65" s="183"/>
    </row>
    <row r="66" ht="13.65" customHeight="1">
      <c r="A66" s="175"/>
      <c r="B66" s="274"/>
      <c r="C66" s="286"/>
      <c r="D66" s="349">
        <v>44186</v>
      </c>
      <c r="E66" s="84">
        <v>591146824</v>
      </c>
      <c r="F66" s="84">
        <v>10933</v>
      </c>
      <c r="G66" t="s" s="250">
        <v>330</v>
      </c>
      <c r="H66" s="251"/>
      <c r="I66" t="s" s="88">
        <v>375</v>
      </c>
      <c r="J66" t="s" s="88">
        <v>38</v>
      </c>
      <c r="K66" s="89">
        <v>640.64</v>
      </c>
      <c r="L66" s="90"/>
      <c r="M66" s="91"/>
      <c r="N66" s="87"/>
      <c r="O66" s="91"/>
      <c r="P66" s="92"/>
      <c r="Q66" s="217"/>
      <c r="R66" s="183"/>
      <c r="S66" s="183"/>
      <c r="T66" s="183"/>
    </row>
    <row r="67" ht="13.65" customHeight="1">
      <c r="A67" s="175"/>
      <c r="B67" s="274"/>
      <c r="C67" s="286"/>
      <c r="D67" s="349">
        <v>44186</v>
      </c>
      <c r="E67" s="84">
        <v>591146832</v>
      </c>
      <c r="F67" s="84">
        <v>10933</v>
      </c>
      <c r="G67" t="s" s="250">
        <v>330</v>
      </c>
      <c r="H67" s="251"/>
      <c r="I67" t="s" s="88">
        <v>375</v>
      </c>
      <c r="J67" t="s" s="88">
        <v>38</v>
      </c>
      <c r="K67" s="89">
        <v>168.5</v>
      </c>
      <c r="L67" s="90"/>
      <c r="M67" s="91"/>
      <c r="N67" s="87"/>
      <c r="O67" s="91"/>
      <c r="P67" s="92"/>
      <c r="Q67" s="217"/>
      <c r="R67" s="183"/>
      <c r="S67" s="183"/>
      <c r="T67" s="183"/>
    </row>
    <row r="68" ht="13.65" customHeight="1">
      <c r="A68" s="175"/>
      <c r="B68" s="274"/>
      <c r="C68" s="286"/>
      <c r="D68" s="349">
        <v>44133</v>
      </c>
      <c r="E68" s="84">
        <v>1264</v>
      </c>
      <c r="F68" s="84">
        <v>10934</v>
      </c>
      <c r="G68" t="s" s="250">
        <v>330</v>
      </c>
      <c r="H68" s="251"/>
      <c r="I68" s="87"/>
      <c r="J68" t="s" s="88">
        <v>347</v>
      </c>
      <c r="K68" s="89">
        <v>925.95</v>
      </c>
      <c r="L68" s="90"/>
      <c r="M68" s="91"/>
      <c r="N68" s="87"/>
      <c r="O68" s="91"/>
      <c r="P68" s="92"/>
      <c r="Q68" s="217"/>
      <c r="R68" s="183"/>
      <c r="S68" s="183"/>
      <c r="T68" s="183"/>
    </row>
    <row r="69" ht="13.65" customHeight="1">
      <c r="A69" s="175"/>
      <c r="B69" s="274"/>
      <c r="C69" s="286"/>
      <c r="D69" s="349">
        <v>44182</v>
      </c>
      <c r="E69" s="84">
        <v>36807</v>
      </c>
      <c r="F69" s="84">
        <v>10935</v>
      </c>
      <c r="G69" t="s" s="250">
        <v>330</v>
      </c>
      <c r="H69" s="251"/>
      <c r="I69" t="s" s="88">
        <v>376</v>
      </c>
      <c r="J69" t="s" s="88">
        <v>363</v>
      </c>
      <c r="K69" s="89">
        <v>2250</v>
      </c>
      <c r="L69" s="90"/>
      <c r="M69" s="91"/>
      <c r="N69" s="87"/>
      <c r="O69" s="91"/>
      <c r="P69" s="92"/>
      <c r="Q69" s="217"/>
      <c r="R69" s="183"/>
      <c r="S69" s="183"/>
      <c r="T69" s="183"/>
    </row>
    <row r="70" ht="13.65" customHeight="1">
      <c r="A70" s="175"/>
      <c r="B70" s="274"/>
      <c r="C70" s="286"/>
      <c r="D70" s="349">
        <v>43997</v>
      </c>
      <c r="E70" s="84">
        <v>33794</v>
      </c>
      <c r="F70" s="84">
        <v>10935</v>
      </c>
      <c r="G70" t="s" s="250">
        <v>330</v>
      </c>
      <c r="H70" s="251"/>
      <c r="I70" t="s" s="88">
        <v>377</v>
      </c>
      <c r="J70" t="s" s="88">
        <v>363</v>
      </c>
      <c r="K70" s="89">
        <v>2250</v>
      </c>
      <c r="L70" s="90"/>
      <c r="M70" s="91"/>
      <c r="N70" s="87"/>
      <c r="O70" s="91"/>
      <c r="P70" s="92"/>
      <c r="Q70" s="217"/>
      <c r="R70" s="183"/>
      <c r="S70" s="183"/>
      <c r="T70" s="183"/>
    </row>
    <row r="71" ht="35.65" customHeight="1">
      <c r="A71" s="175"/>
      <c r="B71" s="274"/>
      <c r="C71" s="286"/>
      <c r="D71" s="349">
        <v>44155</v>
      </c>
      <c r="E71" s="84">
        <v>74492</v>
      </c>
      <c r="F71" s="84">
        <v>10949</v>
      </c>
      <c r="G71" t="s" s="250">
        <v>330</v>
      </c>
      <c r="H71" s="251"/>
      <c r="I71" s="87"/>
      <c r="J71" t="s" s="75">
        <v>378</v>
      </c>
      <c r="K71" s="89">
        <v>1200</v>
      </c>
      <c r="L71" s="90"/>
      <c r="M71" s="91"/>
      <c r="N71" s="87"/>
      <c r="O71" s="91"/>
      <c r="P71" s="92"/>
      <c r="Q71" s="217"/>
      <c r="R71" s="183"/>
      <c r="S71" s="183"/>
      <c r="T71" s="183"/>
    </row>
    <row r="72" ht="13.65" customHeight="1">
      <c r="A72" s="175"/>
      <c r="B72" s="274"/>
      <c r="C72" s="286"/>
      <c r="D72" s="349">
        <v>44162</v>
      </c>
      <c r="E72" s="84">
        <v>36481</v>
      </c>
      <c r="F72" s="84">
        <v>10947</v>
      </c>
      <c r="G72" t="s" s="250">
        <v>330</v>
      </c>
      <c r="H72" s="251"/>
      <c r="I72" t="s" s="75">
        <v>379</v>
      </c>
      <c r="J72" t="s" s="88">
        <v>363</v>
      </c>
      <c r="K72" s="89">
        <v>1713</v>
      </c>
      <c r="L72" s="90"/>
      <c r="M72" s="91"/>
      <c r="N72" s="87"/>
      <c r="O72" s="91"/>
      <c r="P72" s="92"/>
      <c r="Q72" s="217"/>
      <c r="R72" s="183"/>
      <c r="S72" s="183"/>
      <c r="T72" s="183"/>
    </row>
    <row r="73" ht="13.65" customHeight="1">
      <c r="A73" s="175"/>
      <c r="B73" s="274"/>
      <c r="C73" s="286"/>
      <c r="D73" s="349">
        <v>44188</v>
      </c>
      <c r="E73" s="84">
        <v>591599550</v>
      </c>
      <c r="F73" s="84">
        <v>10945</v>
      </c>
      <c r="G73" t="s" s="250">
        <v>330</v>
      </c>
      <c r="H73" s="251"/>
      <c r="I73" t="s" s="88">
        <v>380</v>
      </c>
      <c r="J73" t="s" s="88">
        <v>38</v>
      </c>
      <c r="K73" s="89">
        <v>548.15</v>
      </c>
      <c r="L73" s="90"/>
      <c r="M73" s="91"/>
      <c r="N73" s="87"/>
      <c r="O73" s="91"/>
      <c r="P73" s="92"/>
      <c r="Q73" s="217"/>
      <c r="R73" s="183"/>
      <c r="S73" s="183"/>
      <c r="T73" s="183"/>
    </row>
    <row r="74" ht="13.65" customHeight="1">
      <c r="A74" s="175"/>
      <c r="B74" s="274"/>
      <c r="C74" s="286"/>
      <c r="D74" s="349">
        <v>44166</v>
      </c>
      <c r="E74" s="84">
        <v>587465949</v>
      </c>
      <c r="F74" s="84">
        <v>10945</v>
      </c>
      <c r="G74" t="s" s="250">
        <v>330</v>
      </c>
      <c r="H74" s="251"/>
      <c r="I74" s="87"/>
      <c r="J74" t="s" s="88">
        <v>38</v>
      </c>
      <c r="K74" s="89">
        <v>558.5700000000001</v>
      </c>
      <c r="L74" s="90"/>
      <c r="M74" s="91"/>
      <c r="N74" s="87"/>
      <c r="O74" s="91"/>
      <c r="P74" s="92"/>
      <c r="Q74" s="217"/>
      <c r="R74" s="183"/>
      <c r="S74" s="183"/>
      <c r="T74" s="183"/>
    </row>
    <row r="75" ht="13.65" customHeight="1">
      <c r="A75" s="175"/>
      <c r="B75" s="274"/>
      <c r="C75" s="286"/>
      <c r="D75" s="349">
        <v>44125</v>
      </c>
      <c r="E75" s="84">
        <v>25786</v>
      </c>
      <c r="F75" s="84">
        <v>10942</v>
      </c>
      <c r="G75" t="s" s="250">
        <v>330</v>
      </c>
      <c r="H75" s="251"/>
      <c r="I75" s="87"/>
      <c r="J75" t="s" s="88">
        <v>340</v>
      </c>
      <c r="K75" s="89">
        <v>3382.11</v>
      </c>
      <c r="L75" s="90"/>
      <c r="M75" s="91"/>
      <c r="N75" s="87"/>
      <c r="O75" s="91"/>
      <c r="P75" s="92"/>
      <c r="Q75" s="217"/>
      <c r="R75" s="183"/>
      <c r="S75" s="183"/>
      <c r="T75" s="183"/>
    </row>
    <row r="76" ht="13.65" customHeight="1">
      <c r="A76" s="175"/>
      <c r="B76" s="274"/>
      <c r="C76" s="286"/>
      <c r="D76" s="349">
        <v>44090</v>
      </c>
      <c r="E76" s="84">
        <v>55694</v>
      </c>
      <c r="F76" s="84">
        <v>10950</v>
      </c>
      <c r="G76" t="s" s="250">
        <v>330</v>
      </c>
      <c r="H76" s="251"/>
      <c r="I76" s="87"/>
      <c r="J76" t="s" s="88">
        <v>339</v>
      </c>
      <c r="K76" s="89">
        <v>1294.97</v>
      </c>
      <c r="L76" s="90"/>
      <c r="M76" s="91"/>
      <c r="N76" s="87"/>
      <c r="O76" s="91"/>
      <c r="P76" s="92"/>
      <c r="Q76" s="217"/>
      <c r="R76" s="183"/>
      <c r="S76" s="183"/>
      <c r="T76" s="183"/>
    </row>
    <row r="77" ht="13.65" customHeight="1">
      <c r="A77" s="175"/>
      <c r="B77" s="274"/>
      <c r="C77" s="286"/>
      <c r="D77" s="349">
        <v>44086</v>
      </c>
      <c r="E77" s="84">
        <v>542</v>
      </c>
      <c r="F77" s="84">
        <v>10795</v>
      </c>
      <c r="G77" t="s" s="250">
        <v>349</v>
      </c>
      <c r="H77" s="251"/>
      <c r="I77" s="87"/>
      <c r="J77" t="s" s="88">
        <v>210</v>
      </c>
      <c r="K77" s="89">
        <v>2665</v>
      </c>
      <c r="L77" s="90"/>
      <c r="M77" s="91"/>
      <c r="N77" s="87"/>
      <c r="O77" s="91"/>
      <c r="P77" s="92"/>
      <c r="Q77" s="217"/>
      <c r="R77" s="183"/>
      <c r="S77" s="183"/>
      <c r="T77" s="183"/>
    </row>
    <row r="78" ht="13.65" customHeight="1">
      <c r="A78" s="175"/>
      <c r="B78" s="274"/>
      <c r="C78" s="286"/>
      <c r="D78" s="349">
        <v>44088</v>
      </c>
      <c r="E78" s="84">
        <v>572704443</v>
      </c>
      <c r="F78" s="84">
        <v>10792</v>
      </c>
      <c r="G78" t="s" s="250">
        <v>330</v>
      </c>
      <c r="H78" s="251"/>
      <c r="I78" t="s" s="88">
        <v>161</v>
      </c>
      <c r="J78" t="s" s="88">
        <v>38</v>
      </c>
      <c r="K78" s="89">
        <v>564.55</v>
      </c>
      <c r="L78" s="90"/>
      <c r="M78" s="91"/>
      <c r="N78" s="87"/>
      <c r="O78" s="91"/>
      <c r="P78" s="92"/>
      <c r="Q78" s="217"/>
      <c r="R78" s="183"/>
      <c r="S78" s="183"/>
      <c r="T78" s="183"/>
    </row>
    <row r="79" ht="13.65" customHeight="1">
      <c r="A79" s="175"/>
      <c r="B79" s="274"/>
      <c r="C79" s="286"/>
      <c r="D79" s="349">
        <v>44088</v>
      </c>
      <c r="E79" s="84">
        <v>572704450</v>
      </c>
      <c r="F79" s="84">
        <v>10792</v>
      </c>
      <c r="G79" t="s" s="250">
        <v>330</v>
      </c>
      <c r="H79" s="251"/>
      <c r="I79" t="s" s="88">
        <v>308</v>
      </c>
      <c r="J79" t="s" s="88">
        <v>38</v>
      </c>
      <c r="K79" s="89">
        <v>564.55</v>
      </c>
      <c r="L79" s="90"/>
      <c r="M79" s="91"/>
      <c r="N79" s="87"/>
      <c r="O79" s="91"/>
      <c r="P79" s="92"/>
      <c r="Q79" s="217"/>
      <c r="R79" s="183"/>
      <c r="S79" s="183"/>
      <c r="T79" s="183"/>
    </row>
    <row r="80" ht="13.65" customHeight="1">
      <c r="A80" s="175"/>
      <c r="B80" s="274"/>
      <c r="C80" s="286"/>
      <c r="D80" s="349">
        <v>44088</v>
      </c>
      <c r="E80" s="84">
        <v>572704468</v>
      </c>
      <c r="F80" s="84">
        <v>10792</v>
      </c>
      <c r="G80" t="s" s="250">
        <v>330</v>
      </c>
      <c r="H80" s="251"/>
      <c r="I80" t="s" s="88">
        <v>336</v>
      </c>
      <c r="J80" t="s" s="88">
        <v>38</v>
      </c>
      <c r="K80" s="89">
        <v>564.55</v>
      </c>
      <c r="L80" s="90"/>
      <c r="M80" s="91"/>
      <c r="N80" s="87"/>
      <c r="O80" s="91"/>
      <c r="P80" s="92"/>
      <c r="Q80" s="217"/>
      <c r="R80" s="183"/>
      <c r="S80" s="183"/>
      <c r="T80" s="183"/>
    </row>
    <row r="81" ht="13.65" customHeight="1">
      <c r="A81" s="175"/>
      <c r="B81" s="274"/>
      <c r="C81" s="286"/>
      <c r="D81" s="349">
        <v>44106</v>
      </c>
      <c r="E81" s="84">
        <v>576359947</v>
      </c>
      <c r="F81" s="84">
        <v>10792</v>
      </c>
      <c r="G81" t="s" s="250">
        <v>330</v>
      </c>
      <c r="H81" s="251"/>
      <c r="I81" t="s" s="88">
        <v>381</v>
      </c>
      <c r="J81" t="s" s="88">
        <v>38</v>
      </c>
      <c r="K81" s="89">
        <v>286.86</v>
      </c>
      <c r="L81" s="90"/>
      <c r="M81" s="91"/>
      <c r="N81" s="87"/>
      <c r="O81" s="91"/>
      <c r="P81" s="92"/>
      <c r="Q81" s="217"/>
      <c r="R81" s="183"/>
      <c r="S81" s="183"/>
      <c r="T81" s="183"/>
    </row>
    <row r="82" ht="13.65" customHeight="1">
      <c r="A82" s="175"/>
      <c r="B82" s="274"/>
      <c r="C82" s="286"/>
      <c r="D82" s="349">
        <v>44109</v>
      </c>
      <c r="E82" s="84">
        <v>55890</v>
      </c>
      <c r="F82" s="84">
        <v>10804</v>
      </c>
      <c r="G82" t="s" s="250">
        <v>322</v>
      </c>
      <c r="H82" s="251"/>
      <c r="I82" s="87"/>
      <c r="J82" t="s" s="88">
        <v>339</v>
      </c>
      <c r="K82" s="89">
        <v>1258.89</v>
      </c>
      <c r="L82" s="90"/>
      <c r="M82" s="91"/>
      <c r="N82" s="87"/>
      <c r="O82" s="91"/>
      <c r="P82" s="92"/>
      <c r="Q82" s="217"/>
      <c r="R82" s="183"/>
      <c r="S82" s="183"/>
      <c r="T82" s="183"/>
    </row>
    <row r="83" ht="13.65" customHeight="1">
      <c r="A83" s="175"/>
      <c r="B83" s="274"/>
      <c r="C83" s="286"/>
      <c r="D83" s="349">
        <v>44076</v>
      </c>
      <c r="E83" s="84">
        <v>77224</v>
      </c>
      <c r="F83" s="84">
        <v>10813</v>
      </c>
      <c r="G83" t="s" s="250">
        <v>330</v>
      </c>
      <c r="H83" s="251"/>
      <c r="I83" t="s" s="88">
        <v>308</v>
      </c>
      <c r="J83" t="s" s="88">
        <v>331</v>
      </c>
      <c r="K83" s="89">
        <v>530</v>
      </c>
      <c r="L83" s="90"/>
      <c r="M83" s="91"/>
      <c r="N83" s="87"/>
      <c r="O83" s="91"/>
      <c r="P83" s="92"/>
      <c r="Q83" s="217"/>
      <c r="R83" s="183"/>
      <c r="S83" s="183"/>
      <c r="T83" s="183"/>
    </row>
    <row r="84" ht="13.65" customHeight="1">
      <c r="A84" s="175"/>
      <c r="B84" s="274"/>
      <c r="C84" s="286"/>
      <c r="D84" s="349">
        <v>44077</v>
      </c>
      <c r="E84" s="84">
        <v>77258</v>
      </c>
      <c r="F84" s="84">
        <v>10813</v>
      </c>
      <c r="G84" t="s" s="250">
        <v>330</v>
      </c>
      <c r="H84" s="251"/>
      <c r="I84" t="s" s="88">
        <v>382</v>
      </c>
      <c r="J84" t="s" s="88">
        <v>331</v>
      </c>
      <c r="K84" s="89">
        <v>150</v>
      </c>
      <c r="L84" s="90"/>
      <c r="M84" s="91"/>
      <c r="N84" s="87"/>
      <c r="O84" s="91"/>
      <c r="P84" s="92"/>
      <c r="Q84" s="217"/>
      <c r="R84" s="183"/>
      <c r="S84" s="183"/>
      <c r="T84" s="183"/>
    </row>
    <row r="85" ht="13.65" customHeight="1">
      <c r="A85" s="175"/>
      <c r="B85" s="274"/>
      <c r="C85" s="286"/>
      <c r="D85" s="349">
        <v>44078</v>
      </c>
      <c r="E85" s="84">
        <v>77930</v>
      </c>
      <c r="F85" s="84">
        <v>10813</v>
      </c>
      <c r="G85" t="s" s="250">
        <v>330</v>
      </c>
      <c r="H85" s="251"/>
      <c r="I85" t="s" s="88">
        <v>383</v>
      </c>
      <c r="J85" t="s" s="88">
        <v>331</v>
      </c>
      <c r="K85" s="89">
        <v>150</v>
      </c>
      <c r="L85" s="90"/>
      <c r="M85" s="91"/>
      <c r="N85" s="87"/>
      <c r="O85" s="91"/>
      <c r="P85" s="92"/>
      <c r="Q85" s="217"/>
      <c r="R85" s="183"/>
      <c r="S85" s="183"/>
      <c r="T85" s="183"/>
    </row>
    <row r="86" ht="13.65" customHeight="1">
      <c r="A86" s="175"/>
      <c r="B86" s="274"/>
      <c r="C86" s="286"/>
      <c r="D86" s="349">
        <v>44082</v>
      </c>
      <c r="E86" s="84">
        <v>77235</v>
      </c>
      <c r="F86" s="84">
        <v>10813</v>
      </c>
      <c r="G86" t="s" s="250">
        <v>330</v>
      </c>
      <c r="H86" s="251"/>
      <c r="I86" t="s" s="88">
        <v>384</v>
      </c>
      <c r="J86" t="s" s="88">
        <v>331</v>
      </c>
      <c r="K86" s="89">
        <v>140</v>
      </c>
      <c r="L86" s="90"/>
      <c r="M86" s="91"/>
      <c r="N86" s="87"/>
      <c r="O86" s="91"/>
      <c r="P86" s="92"/>
      <c r="Q86" s="217"/>
      <c r="R86" s="183"/>
      <c r="S86" s="183"/>
      <c r="T86" s="183"/>
    </row>
    <row r="87" ht="13.65" customHeight="1">
      <c r="A87" s="175"/>
      <c r="B87" s="274"/>
      <c r="C87" s="286"/>
      <c r="D87" t="s" s="83">
        <v>385</v>
      </c>
      <c r="E87" s="84">
        <v>77237</v>
      </c>
      <c r="F87" s="84">
        <v>10813</v>
      </c>
      <c r="G87" t="s" s="250">
        <v>330</v>
      </c>
      <c r="H87" s="251"/>
      <c r="I87" t="s" s="88">
        <v>382</v>
      </c>
      <c r="J87" t="s" s="88">
        <v>331</v>
      </c>
      <c r="K87" s="89">
        <v>140</v>
      </c>
      <c r="L87" s="90"/>
      <c r="M87" s="91"/>
      <c r="N87" s="87"/>
      <c r="O87" s="91"/>
      <c r="P87" s="92"/>
      <c r="Q87" s="217"/>
      <c r="R87" s="183"/>
      <c r="S87" s="183"/>
      <c r="T87" s="183"/>
    </row>
    <row r="88" ht="13.65" customHeight="1">
      <c r="A88" s="175"/>
      <c r="B88" s="274"/>
      <c r="C88" s="286"/>
      <c r="D88" s="349">
        <v>44112</v>
      </c>
      <c r="E88" t="s" s="83">
        <v>386</v>
      </c>
      <c r="F88" s="84">
        <v>10812</v>
      </c>
      <c r="G88" t="s" s="250">
        <v>330</v>
      </c>
      <c r="H88" s="251"/>
      <c r="I88" s="248">
        <v>614</v>
      </c>
      <c r="J88" t="s" s="88">
        <v>80</v>
      </c>
      <c r="K88" s="89">
        <v>611.22</v>
      </c>
      <c r="L88" s="90"/>
      <c r="M88" s="91"/>
      <c r="N88" s="87"/>
      <c r="O88" s="91"/>
      <c r="P88" s="92"/>
      <c r="Q88" s="217"/>
      <c r="R88" s="183"/>
      <c r="S88" s="183"/>
      <c r="T88" s="183"/>
    </row>
    <row r="89" ht="13.65" customHeight="1">
      <c r="A89" s="175"/>
      <c r="B89" s="274"/>
      <c r="C89" s="286"/>
      <c r="D89" s="349">
        <v>44112</v>
      </c>
      <c r="E89" t="s" s="83">
        <v>387</v>
      </c>
      <c r="F89" s="84">
        <v>10812</v>
      </c>
      <c r="G89" t="s" s="250">
        <v>330</v>
      </c>
      <c r="H89" s="251"/>
      <c r="I89" t="s" s="88">
        <v>388</v>
      </c>
      <c r="J89" t="s" s="88">
        <v>80</v>
      </c>
      <c r="K89" s="89">
        <v>135.3</v>
      </c>
      <c r="L89" s="90"/>
      <c r="M89" s="91"/>
      <c r="N89" s="87"/>
      <c r="O89" s="91"/>
      <c r="P89" s="92"/>
      <c r="Q89" s="217"/>
      <c r="R89" s="183"/>
      <c r="S89" s="183"/>
      <c r="T89" s="183"/>
    </row>
    <row r="90" ht="13.65" customHeight="1">
      <c r="A90" s="175"/>
      <c r="B90" s="274"/>
      <c r="C90" s="286"/>
      <c r="D90" s="349">
        <v>44099</v>
      </c>
      <c r="E90" s="84">
        <v>575077037</v>
      </c>
      <c r="F90" s="84">
        <v>10811</v>
      </c>
      <c r="G90" t="s" s="250">
        <v>330</v>
      </c>
      <c r="H90" s="251"/>
      <c r="I90" t="s" s="88">
        <v>389</v>
      </c>
      <c r="J90" t="s" s="88">
        <v>38</v>
      </c>
      <c r="K90" s="89">
        <v>665.54</v>
      </c>
      <c r="L90" s="90"/>
      <c r="M90" s="91"/>
      <c r="N90" s="87"/>
      <c r="O90" s="91"/>
      <c r="P90" s="92"/>
      <c r="Q90" s="217"/>
      <c r="R90" s="183"/>
      <c r="S90" s="183"/>
      <c r="T90" s="183"/>
    </row>
    <row r="91" ht="13.65" customHeight="1">
      <c r="A91" s="175"/>
      <c r="B91" s="274"/>
      <c r="C91" s="286"/>
      <c r="D91" s="349">
        <v>44104</v>
      </c>
      <c r="E91" s="84">
        <v>575841499</v>
      </c>
      <c r="F91" s="84">
        <v>10811</v>
      </c>
      <c r="G91" t="s" s="250">
        <v>330</v>
      </c>
      <c r="H91" s="251"/>
      <c r="I91" t="s" s="88">
        <v>334</v>
      </c>
      <c r="J91" t="s" s="88">
        <v>38</v>
      </c>
      <c r="K91" s="89">
        <v>317.26</v>
      </c>
      <c r="L91" s="90"/>
      <c r="M91" s="91"/>
      <c r="N91" s="87"/>
      <c r="O91" s="91"/>
      <c r="P91" s="92"/>
      <c r="Q91" s="217"/>
      <c r="R91" s="183"/>
      <c r="S91" s="183"/>
      <c r="T91" s="183"/>
    </row>
    <row r="92" ht="13.65" customHeight="1">
      <c r="A92" s="175"/>
      <c r="B92" s="274"/>
      <c r="C92" s="286"/>
      <c r="D92" s="349">
        <v>44110</v>
      </c>
      <c r="E92" s="84">
        <v>576941884</v>
      </c>
      <c r="F92" s="84">
        <v>10811</v>
      </c>
      <c r="G92" t="s" s="250">
        <v>330</v>
      </c>
      <c r="H92" s="251"/>
      <c r="I92" t="s" s="88">
        <v>390</v>
      </c>
      <c r="J92" t="s" s="88">
        <v>38</v>
      </c>
      <c r="K92" s="89">
        <v>901.3099999999999</v>
      </c>
      <c r="L92" s="90"/>
      <c r="M92" s="91"/>
      <c r="N92" s="87"/>
      <c r="O92" s="91"/>
      <c r="P92" s="92"/>
      <c r="Q92" s="217"/>
      <c r="R92" s="183"/>
      <c r="S92" s="183"/>
      <c r="T92" s="183"/>
    </row>
    <row r="93" ht="13.65" customHeight="1">
      <c r="A93" s="175"/>
      <c r="B93" s="274"/>
      <c r="C93" s="286"/>
      <c r="D93" s="349">
        <v>44110</v>
      </c>
      <c r="E93" s="84">
        <v>576941892</v>
      </c>
      <c r="F93" s="84">
        <v>10811</v>
      </c>
      <c r="G93" t="s" s="250">
        <v>330</v>
      </c>
      <c r="H93" s="251"/>
      <c r="I93" t="s" s="88">
        <v>390</v>
      </c>
      <c r="J93" t="s" s="88">
        <v>38</v>
      </c>
      <c r="K93" s="89">
        <v>564.55</v>
      </c>
      <c r="L93" s="90"/>
      <c r="M93" s="91"/>
      <c r="N93" s="87"/>
      <c r="O93" s="91"/>
      <c r="P93" s="92"/>
      <c r="Q93" s="217"/>
      <c r="R93" s="183"/>
      <c r="S93" s="183"/>
      <c r="T93" s="183"/>
    </row>
    <row r="94" ht="13.65" customHeight="1">
      <c r="A94" s="175"/>
      <c r="B94" s="274"/>
      <c r="C94" s="286"/>
      <c r="D94" s="349">
        <v>44112</v>
      </c>
      <c r="E94" s="84">
        <v>577683667</v>
      </c>
      <c r="F94" s="84">
        <v>10811</v>
      </c>
      <c r="G94" t="s" s="250">
        <v>330</v>
      </c>
      <c r="H94" s="251"/>
      <c r="I94" t="s" s="88">
        <v>391</v>
      </c>
      <c r="J94" t="s" s="88">
        <v>38</v>
      </c>
      <c r="K94" s="89">
        <v>148.41</v>
      </c>
      <c r="L94" s="90"/>
      <c r="M94" s="91"/>
      <c r="N94" s="87"/>
      <c r="O94" s="91"/>
      <c r="P94" s="92"/>
      <c r="Q94" s="217"/>
      <c r="R94" s="183"/>
      <c r="S94" s="183"/>
      <c r="T94" s="183"/>
    </row>
    <row r="95" ht="13.65" customHeight="1">
      <c r="A95" s="175"/>
      <c r="B95" s="274"/>
      <c r="C95" s="286"/>
      <c r="D95" s="349">
        <v>44099</v>
      </c>
      <c r="E95" s="84">
        <v>79486</v>
      </c>
      <c r="F95" s="84">
        <v>10825</v>
      </c>
      <c r="G95" t="s" s="250">
        <v>330</v>
      </c>
      <c r="H95" s="251"/>
      <c r="I95" t="s" s="88">
        <v>236</v>
      </c>
      <c r="J95" t="s" s="88">
        <v>331</v>
      </c>
      <c r="K95" s="89">
        <v>150</v>
      </c>
      <c r="L95" s="90"/>
      <c r="M95" s="91"/>
      <c r="N95" s="87"/>
      <c r="O95" s="91"/>
      <c r="P95" s="92"/>
      <c r="Q95" s="217"/>
      <c r="R95" s="183"/>
      <c r="S95" s="183"/>
      <c r="T95" s="183"/>
    </row>
    <row r="96" ht="13.65" customHeight="1">
      <c r="A96" s="175"/>
      <c r="B96" s="274"/>
      <c r="C96" s="286"/>
      <c r="D96" s="349">
        <v>44112</v>
      </c>
      <c r="E96" t="s" s="83">
        <v>392</v>
      </c>
      <c r="F96" s="84">
        <v>10824</v>
      </c>
      <c r="G96" t="s" s="250">
        <v>330</v>
      </c>
      <c r="H96" s="251"/>
      <c r="I96" t="s" s="88">
        <v>393</v>
      </c>
      <c r="J96" t="s" s="88">
        <v>80</v>
      </c>
      <c r="K96" s="89">
        <v>1015.79</v>
      </c>
      <c r="L96" s="90"/>
      <c r="M96" s="91"/>
      <c r="N96" s="87"/>
      <c r="O96" s="91"/>
      <c r="P96" s="92"/>
      <c r="Q96" s="217"/>
      <c r="R96" s="183"/>
      <c r="S96" s="183"/>
      <c r="T96" s="183"/>
    </row>
    <row r="97" ht="13.65" customHeight="1">
      <c r="A97" s="175"/>
      <c r="B97" s="274"/>
      <c r="C97" s="286"/>
      <c r="D97" s="349">
        <v>44118</v>
      </c>
      <c r="E97" t="s" s="83">
        <v>394</v>
      </c>
      <c r="F97" s="84">
        <v>10824</v>
      </c>
      <c r="G97" t="s" s="250">
        <v>330</v>
      </c>
      <c r="H97" s="251"/>
      <c r="I97" t="s" s="88">
        <v>395</v>
      </c>
      <c r="J97" t="s" s="88">
        <v>80</v>
      </c>
      <c r="K97" s="89">
        <v>467.41</v>
      </c>
      <c r="L97" s="90"/>
      <c r="M97" s="91"/>
      <c r="N97" s="87"/>
      <c r="O97" s="91"/>
      <c r="P97" s="92"/>
      <c r="Q97" s="217"/>
      <c r="R97" s="183"/>
      <c r="S97" s="183"/>
      <c r="T97" s="183"/>
    </row>
    <row r="98" ht="13.65" customHeight="1">
      <c r="A98" s="175"/>
      <c r="B98" s="274"/>
      <c r="C98" s="286"/>
      <c r="D98" s="349">
        <v>44118</v>
      </c>
      <c r="E98" t="s" s="83">
        <v>396</v>
      </c>
      <c r="F98" s="84">
        <v>10824</v>
      </c>
      <c r="G98" t="s" s="250">
        <v>330</v>
      </c>
      <c r="H98" s="251"/>
      <c r="I98" t="s" s="88">
        <v>397</v>
      </c>
      <c r="J98" t="s" s="88">
        <v>80</v>
      </c>
      <c r="K98" s="89">
        <v>450.88</v>
      </c>
      <c r="L98" s="90"/>
      <c r="M98" s="91"/>
      <c r="N98" s="87"/>
      <c r="O98" s="91"/>
      <c r="P98" s="92"/>
      <c r="Q98" s="217"/>
      <c r="R98" s="183"/>
      <c r="S98" s="183"/>
      <c r="T98" s="183"/>
    </row>
    <row r="99" ht="13.65" customHeight="1">
      <c r="A99" s="175"/>
      <c r="B99" s="274"/>
      <c r="C99" s="286"/>
      <c r="D99" s="349">
        <v>44118</v>
      </c>
      <c r="E99" t="s" s="83">
        <v>398</v>
      </c>
      <c r="F99" s="84">
        <v>10824</v>
      </c>
      <c r="G99" t="s" s="250">
        <v>330</v>
      </c>
      <c r="H99" s="251"/>
      <c r="I99" t="s" s="88">
        <v>399</v>
      </c>
      <c r="J99" t="s" s="88">
        <v>80</v>
      </c>
      <c r="K99" s="89">
        <v>107.18</v>
      </c>
      <c r="L99" s="90"/>
      <c r="M99" s="91"/>
      <c r="N99" s="87"/>
      <c r="O99" s="91"/>
      <c r="P99" s="92"/>
      <c r="Q99" s="217"/>
      <c r="R99" s="183"/>
      <c r="S99" s="183"/>
      <c r="T99" s="183"/>
    </row>
    <row r="100" ht="13.65" customHeight="1">
      <c r="A100" s="175"/>
      <c r="B100" s="274"/>
      <c r="C100" s="286"/>
      <c r="D100" s="349">
        <v>44105</v>
      </c>
      <c r="E100" s="84">
        <v>57616116</v>
      </c>
      <c r="F100" s="84">
        <v>10822</v>
      </c>
      <c r="G100" t="s" s="250">
        <v>330</v>
      </c>
      <c r="H100" s="251"/>
      <c r="I100" t="s" s="83">
        <v>334</v>
      </c>
      <c r="J100" t="s" s="88">
        <v>38</v>
      </c>
      <c r="K100" s="89">
        <v>97.23</v>
      </c>
      <c r="L100" s="90"/>
      <c r="M100" s="91"/>
      <c r="N100" s="87"/>
      <c r="O100" s="91"/>
      <c r="P100" s="92"/>
      <c r="Q100" s="217"/>
      <c r="R100" s="183"/>
      <c r="S100" s="183"/>
      <c r="T100" s="183"/>
    </row>
    <row r="101" ht="13.65" customHeight="1">
      <c r="A101" s="175"/>
      <c r="B101" s="274"/>
      <c r="C101" s="286"/>
      <c r="D101" s="349">
        <v>44110</v>
      </c>
      <c r="E101" s="84">
        <v>577137318</v>
      </c>
      <c r="F101" s="84">
        <v>10822</v>
      </c>
      <c r="G101" t="s" s="250">
        <v>330</v>
      </c>
      <c r="H101" s="251"/>
      <c r="I101" t="s" s="88">
        <v>389</v>
      </c>
      <c r="J101" t="s" s="88">
        <v>38</v>
      </c>
      <c r="K101" s="89">
        <v>1136.63</v>
      </c>
      <c r="L101" s="90"/>
      <c r="M101" s="91"/>
      <c r="N101" s="87"/>
      <c r="O101" s="91"/>
      <c r="P101" s="92"/>
      <c r="Q101" s="217"/>
      <c r="R101" s="183"/>
      <c r="S101" s="183"/>
      <c r="T101" s="183"/>
    </row>
    <row r="102" ht="13.65" customHeight="1">
      <c r="A102" s="175"/>
      <c r="B102" s="274"/>
      <c r="C102" s="286"/>
      <c r="D102" s="349"/>
      <c r="E102" s="93"/>
      <c r="F102" s="93"/>
      <c r="G102" s="261"/>
      <c r="H102" s="251"/>
      <c r="I102" s="87"/>
      <c r="J102" s="87"/>
      <c r="K102" s="89"/>
      <c r="L102" s="90"/>
      <c r="M102" s="91"/>
      <c r="N102" s="87"/>
      <c r="O102" s="91"/>
      <c r="P102" s="92"/>
      <c r="Q102" s="217"/>
      <c r="R102" s="183"/>
      <c r="S102" s="183"/>
      <c r="T102" s="183"/>
    </row>
    <row r="103" ht="14.15" customHeight="1">
      <c r="A103" s="175"/>
      <c r="B103" s="274"/>
      <c r="C103" s="286"/>
      <c r="D103" s="349"/>
      <c r="E103" s="93"/>
      <c r="F103" s="93"/>
      <c r="G103" s="261"/>
      <c r="H103" s="251"/>
      <c r="I103" s="87"/>
      <c r="J103" s="87"/>
      <c r="K103" s="89"/>
      <c r="L103" s="95"/>
      <c r="M103" s="96"/>
      <c r="N103" s="97"/>
      <c r="O103" s="96"/>
      <c r="P103" s="98"/>
      <c r="Q103" s="217"/>
      <c r="R103" s="183"/>
      <c r="S103" s="183"/>
      <c r="T103" s="183"/>
    </row>
    <row r="104" ht="14.15" customHeight="1">
      <c r="A104" s="175"/>
      <c r="B104" s="274"/>
      <c r="C104" s="183"/>
      <c r="D104" s="351"/>
      <c r="E104" s="319"/>
      <c r="F104" s="319"/>
      <c r="G104" s="319"/>
      <c r="H104" s="319"/>
      <c r="I104" s="352"/>
      <c r="J104" s="352"/>
      <c r="K104" s="353"/>
      <c r="L104" s="354"/>
      <c r="M104" s="355"/>
      <c r="N104" s="356"/>
      <c r="O104" s="355"/>
      <c r="P104" s="355"/>
      <c r="Q104" s="183"/>
      <c r="R104" s="183"/>
      <c r="S104" s="183"/>
      <c r="T104" s="183"/>
    </row>
    <row r="105" ht="16.6" customHeight="1">
      <c r="A105" s="175"/>
      <c r="B105" s="274"/>
      <c r="C105" s="183"/>
      <c r="D105" t="s" s="357">
        <v>51</v>
      </c>
      <c r="E105" s="263"/>
      <c r="F105" s="263"/>
      <c r="G105" s="263"/>
      <c r="H105" s="264"/>
      <c r="I105" t="s" s="265">
        <v>52</v>
      </c>
      <c r="J105" s="266"/>
      <c r="K105" s="267">
        <f>SUM(K11:K103)</f>
        <v>70069.060000000012</v>
      </c>
      <c r="L105" s="183"/>
      <c r="M105" s="183"/>
      <c r="N105" s="183"/>
      <c r="O105" s="183"/>
      <c r="P105" s="183"/>
      <c r="Q105" s="183"/>
      <c r="R105" s="183"/>
      <c r="S105" s="183"/>
      <c r="T105" s="183"/>
    </row>
    <row r="106" ht="13.3" customHeight="1">
      <c r="A106" s="175"/>
      <c r="B106" s="274"/>
      <c r="C106" s="183"/>
      <c r="D106" s="358"/>
      <c r="E106" s="183"/>
      <c r="F106" s="183"/>
      <c r="G106" s="183"/>
      <c r="H106" s="183"/>
      <c r="I106" s="183"/>
      <c r="J106" s="183"/>
      <c r="K106" s="270"/>
      <c r="L106" s="183"/>
      <c r="M106" s="183"/>
      <c r="N106" s="183"/>
      <c r="O106" s="183"/>
      <c r="P106" s="183"/>
      <c r="Q106" s="183"/>
      <c r="R106" s="183"/>
      <c r="S106" s="183"/>
      <c r="T106" s="183"/>
    </row>
    <row r="107" ht="13" customHeight="1">
      <c r="A107" s="175"/>
      <c r="B107" s="274"/>
      <c r="C107" s="183"/>
      <c r="D107" s="183"/>
      <c r="E107" s="272"/>
      <c r="F107" s="273"/>
      <c r="G107" s="273"/>
      <c r="H107" s="273"/>
      <c r="I107" s="273"/>
      <c r="J107" s="273"/>
      <c r="K107" s="273"/>
      <c r="L107" s="183"/>
      <c r="M107" s="183"/>
      <c r="N107" s="183"/>
      <c r="O107" s="183"/>
      <c r="P107" s="183"/>
      <c r="Q107" s="183"/>
      <c r="R107" s="183"/>
      <c r="S107" s="183"/>
      <c r="T107" s="183"/>
    </row>
    <row r="108" ht="17.85" customHeight="1">
      <c r="A108" s="175"/>
      <c r="B108" s="274"/>
      <c r="C108" s="183"/>
      <c r="D108" t="s" s="276">
        <v>16</v>
      </c>
      <c r="E108" s="275"/>
      <c r="F108" t="s" s="276">
        <v>16</v>
      </c>
      <c r="G108" s="275"/>
      <c r="H108" s="275"/>
      <c r="I108" t="s" s="277">
        <v>53</v>
      </c>
      <c r="J108" s="183"/>
      <c r="K108" s="183"/>
      <c r="L108" s="183"/>
      <c r="M108" s="183"/>
      <c r="N108" s="183"/>
      <c r="O108" s="183"/>
      <c r="P108" s="183"/>
      <c r="Q108" s="279"/>
      <c r="R108" s="183"/>
      <c r="S108" s="183"/>
      <c r="T108" s="183"/>
    </row>
    <row r="109" ht="18.2" customHeight="1">
      <c r="A109" s="175"/>
      <c r="B109" s="274"/>
      <c r="C109" s="183"/>
      <c r="D109" s="279"/>
      <c r="E109" s="279"/>
      <c r="F109" s="280"/>
      <c r="G109" t="s" s="276">
        <v>16</v>
      </c>
      <c r="H109" s="275"/>
      <c r="I109" s="281"/>
      <c r="J109" s="281"/>
      <c r="K109" s="281"/>
      <c r="L109" s="275"/>
      <c r="M109" s="281"/>
      <c r="N109" s="281"/>
      <c r="O109" t="s" s="282">
        <v>16</v>
      </c>
      <c r="P109" s="283"/>
      <c r="Q109" s="177"/>
      <c r="R109" s="183"/>
      <c r="S109" s="183"/>
      <c r="T109" s="183"/>
    </row>
    <row r="110" ht="19.65" customHeight="1">
      <c r="A110" s="175"/>
      <c r="B110" s="274"/>
      <c r="C110" s="183"/>
      <c r="D110" t="s" s="344">
        <v>54</v>
      </c>
      <c r="E110" s="285"/>
      <c r="F110" s="285"/>
      <c r="G110" s="183"/>
      <c r="H110" s="286"/>
      <c r="I110" t="s" s="287">
        <v>315</v>
      </c>
      <c r="J110" s="288"/>
      <c r="K110" s="289"/>
      <c r="L110" s="290"/>
      <c r="M110" t="s" s="287">
        <v>56</v>
      </c>
      <c r="N110" s="291"/>
      <c r="O110" s="291"/>
      <c r="P110" s="292"/>
      <c r="Q110" s="359"/>
      <c r="R110" s="183"/>
      <c r="S110" s="183"/>
      <c r="T110" s="183"/>
    </row>
    <row r="111" ht="19.15" customHeight="1">
      <c r="A111" s="175"/>
      <c r="B111" s="274"/>
      <c r="C111" s="183"/>
      <c r="D111" t="s" s="360">
        <v>57</v>
      </c>
      <c r="E111" t="s" s="294">
        <v>316</v>
      </c>
      <c r="F111" s="295"/>
      <c r="G111" s="295"/>
      <c r="H111" s="286"/>
      <c r="I111" t="s" s="296">
        <v>59</v>
      </c>
      <c r="J111" t="s" s="294">
        <v>60</v>
      </c>
      <c r="K111" s="297"/>
      <c r="L111" s="298"/>
      <c r="M111" t="s" s="299">
        <v>61</v>
      </c>
      <c r="N111" s="300"/>
      <c r="O111" s="300"/>
      <c r="P111" s="286"/>
      <c r="Q111" s="361"/>
      <c r="R111" s="183"/>
      <c r="S111" s="183"/>
      <c r="T111" s="183"/>
    </row>
    <row r="112" ht="19.5" customHeight="1">
      <c r="A112" s="175"/>
      <c r="B112" s="274"/>
      <c r="C112" s="183"/>
      <c r="D112" t="s" s="360">
        <v>62</v>
      </c>
      <c r="E112" t="s" s="302">
        <v>317</v>
      </c>
      <c r="F112" s="303"/>
      <c r="G112" s="303"/>
      <c r="H112" s="286"/>
      <c r="I112" t="s" s="296">
        <v>64</v>
      </c>
      <c r="J112" s="304">
        <v>21000021</v>
      </c>
      <c r="K112" s="305"/>
      <c r="L112" s="306"/>
      <c r="M112" t="s" s="296">
        <v>65</v>
      </c>
      <c r="N112" s="280"/>
      <c r="O112" s="295"/>
      <c r="P112" s="297"/>
      <c r="Q112" s="361"/>
      <c r="R112" s="183"/>
      <c r="S112" s="183"/>
      <c r="T112" s="183"/>
    </row>
    <row r="113" ht="19.5" customHeight="1">
      <c r="A113" s="175"/>
      <c r="B113" s="274"/>
      <c r="C113" s="183"/>
      <c r="D113" t="s" s="360">
        <v>66</v>
      </c>
      <c r="E113" t="s" s="362">
        <v>318</v>
      </c>
      <c r="F113" s="303"/>
      <c r="G113" s="303"/>
      <c r="H113" s="286"/>
      <c r="I113" t="s" s="296">
        <v>68</v>
      </c>
      <c r="J113" s="304">
        <v>389277051</v>
      </c>
      <c r="K113" s="305"/>
      <c r="L113" s="306"/>
      <c r="M113" t="s" s="296">
        <v>69</v>
      </c>
      <c r="N113" s="280"/>
      <c r="O113" s="307"/>
      <c r="P113" s="292"/>
      <c r="Q113" s="359"/>
      <c r="R113" s="183"/>
      <c r="S113" s="183"/>
      <c r="T113" s="183"/>
    </row>
    <row r="114" ht="19.5" customHeight="1">
      <c r="A114" s="175"/>
      <c r="B114" s="274"/>
      <c r="C114" s="183"/>
      <c r="D114" t="s" s="360">
        <v>70</v>
      </c>
      <c r="E114" s="303"/>
      <c r="F114" s="303"/>
      <c r="G114" s="303"/>
      <c r="H114" s="286"/>
      <c r="I114" t="s" s="296">
        <v>71</v>
      </c>
      <c r="J114" t="s" s="302">
        <v>72</v>
      </c>
      <c r="K114" s="305"/>
      <c r="L114" s="306"/>
      <c r="M114" s="308"/>
      <c r="N114" s="295"/>
      <c r="O114" s="295"/>
      <c r="P114" s="297"/>
      <c r="Q114" s="359"/>
      <c r="R114" s="183"/>
      <c r="S114" s="183"/>
      <c r="T114" s="183"/>
    </row>
    <row r="115" ht="18.5" customHeight="1">
      <c r="A115" s="175"/>
      <c r="B115" s="274"/>
      <c r="C115" s="183"/>
      <c r="D115" s="280"/>
      <c r="E115" s="307"/>
      <c r="F115" s="307"/>
      <c r="G115" s="270"/>
      <c r="H115" s="286"/>
      <c r="I115" t="s" s="309">
        <v>73</v>
      </c>
      <c r="J115" t="s" s="363">
        <v>319</v>
      </c>
      <c r="K115" s="364"/>
      <c r="L115" s="306"/>
      <c r="M115" s="310"/>
      <c r="N115" s="303"/>
      <c r="O115" s="303"/>
      <c r="P115" s="305"/>
      <c r="Q115" s="361"/>
      <c r="R115" s="183"/>
      <c r="S115" s="183"/>
      <c r="T115" s="183"/>
    </row>
    <row r="116" ht="19" customHeight="1">
      <c r="A116" s="175"/>
      <c r="B116" s="274"/>
      <c r="C116" s="183"/>
      <c r="D116" s="365"/>
      <c r="E116" s="183"/>
      <c r="F116" s="183"/>
      <c r="G116" s="183"/>
      <c r="H116" s="279"/>
      <c r="I116" t="s" s="312">
        <v>75</v>
      </c>
      <c r="J116" s="313"/>
      <c r="K116" s="313"/>
      <c r="L116" s="314"/>
      <c r="M116" s="310"/>
      <c r="N116" s="303"/>
      <c r="O116" s="303"/>
      <c r="P116" s="305"/>
      <c r="Q116" s="361"/>
      <c r="R116" s="183"/>
      <c r="S116" s="183"/>
      <c r="T116" s="183"/>
    </row>
    <row r="117" ht="25.65" customHeight="1">
      <c r="A117" s="175"/>
      <c r="B117" s="274"/>
      <c r="C117" s="366"/>
      <c r="D117" s="151"/>
      <c r="E117" t="s" s="316">
        <v>76</v>
      </c>
      <c r="F117" s="317"/>
      <c r="G117" s="317"/>
      <c r="H117" s="183"/>
      <c r="I117" s="318"/>
      <c r="J117" s="318"/>
      <c r="K117" s="318"/>
      <c r="L117" s="286"/>
      <c r="M117" s="261"/>
      <c r="N117" s="319"/>
      <c r="O117" s="319"/>
      <c r="P117" s="251"/>
      <c r="Q117" s="293"/>
      <c r="R117" s="183"/>
      <c r="S117" s="183"/>
      <c r="T117" s="183"/>
    </row>
    <row r="118" ht="13.8" customHeight="1">
      <c r="A118" s="175"/>
      <c r="B118" s="274"/>
      <c r="C118" s="183"/>
      <c r="D118" s="367"/>
      <c r="E118" s="321"/>
      <c r="F118" s="321"/>
      <c r="G118" s="321"/>
      <c r="H118" s="183"/>
      <c r="I118" s="322"/>
      <c r="J118" s="322"/>
      <c r="K118" s="322"/>
      <c r="L118" s="183"/>
      <c r="M118" s="270"/>
      <c r="N118" s="270"/>
      <c r="O118" s="270"/>
      <c r="P118" s="270"/>
      <c r="Q118" s="183"/>
      <c r="R118" s="183"/>
      <c r="S118" s="183"/>
      <c r="T118" s="183"/>
    </row>
    <row r="119" ht="13" customHeight="1">
      <c r="A119" s="175"/>
      <c r="B119" s="274"/>
      <c r="C119" s="183"/>
      <c r="D119" s="321"/>
      <c r="E119" s="321"/>
      <c r="F119" s="321"/>
      <c r="G119" s="321"/>
      <c r="H119" s="183"/>
      <c r="I119" s="322"/>
      <c r="J119" s="322"/>
      <c r="K119" s="322"/>
      <c r="L119" s="183"/>
      <c r="M119" s="183"/>
      <c r="N119" s="183"/>
      <c r="O119" s="183"/>
      <c r="P119" s="183"/>
      <c r="Q119" s="183"/>
      <c r="R119" s="183"/>
      <c r="S119" s="183"/>
      <c r="T119" s="183"/>
    </row>
    <row r="120" ht="13" customHeight="1">
      <c r="A120" s="175"/>
      <c r="B120" s="274"/>
      <c r="C120" s="183"/>
      <c r="D120" s="321"/>
      <c r="E120" s="321"/>
      <c r="F120" s="321"/>
      <c r="G120" s="321"/>
      <c r="H120" s="183"/>
      <c r="I120" s="322"/>
      <c r="J120" s="322"/>
      <c r="K120" s="322"/>
      <c r="L120" s="183"/>
      <c r="M120" s="183"/>
      <c r="N120" s="183"/>
      <c r="O120" s="183"/>
      <c r="P120" s="183"/>
      <c r="Q120" s="183"/>
      <c r="R120" s="183"/>
      <c r="S120" s="183"/>
      <c r="T120" s="183"/>
    </row>
  </sheetData>
  <mergeCells count="119">
    <mergeCell ref="A1:T1"/>
    <mergeCell ref="G38:H38"/>
    <mergeCell ref="G36:H36"/>
    <mergeCell ref="G25:H25"/>
    <mergeCell ref="G35:H35"/>
    <mergeCell ref="G24:H24"/>
    <mergeCell ref="L4:M4"/>
    <mergeCell ref="G37:H37"/>
    <mergeCell ref="G23:H23"/>
    <mergeCell ref="G22:H22"/>
    <mergeCell ref="G17:H17"/>
    <mergeCell ref="G40:H40"/>
    <mergeCell ref="G19:H19"/>
    <mergeCell ref="I108:P108"/>
    <mergeCell ref="G42:H42"/>
    <mergeCell ref="M115:P115"/>
    <mergeCell ref="G103:H103"/>
    <mergeCell ref="E111:G111"/>
    <mergeCell ref="G11:H11"/>
    <mergeCell ref="E113:G113"/>
    <mergeCell ref="G32:H32"/>
    <mergeCell ref="G41:H41"/>
    <mergeCell ref="M114:P114"/>
    <mergeCell ref="G18:H18"/>
    <mergeCell ref="G39:H39"/>
    <mergeCell ref="G31:H31"/>
    <mergeCell ref="L9:P9"/>
    <mergeCell ref="G29:H29"/>
    <mergeCell ref="J114:K114"/>
    <mergeCell ref="J111:K111"/>
    <mergeCell ref="G26:H26"/>
    <mergeCell ref="G27:H27"/>
    <mergeCell ref="J112:K112"/>
    <mergeCell ref="I116:K120"/>
    <mergeCell ref="G30:H30"/>
    <mergeCell ref="J115:K115"/>
    <mergeCell ref="G33:H33"/>
    <mergeCell ref="G28:H28"/>
    <mergeCell ref="J113:K113"/>
    <mergeCell ref="G10:H10"/>
    <mergeCell ref="E112:G112"/>
    <mergeCell ref="E114:G114"/>
    <mergeCell ref="D118:G120"/>
    <mergeCell ref="G12:H12"/>
    <mergeCell ref="E117:G117"/>
    <mergeCell ref="G5:K5"/>
    <mergeCell ref="G21:H21"/>
    <mergeCell ref="G20:H20"/>
    <mergeCell ref="G16:H16"/>
    <mergeCell ref="I105:J105"/>
    <mergeCell ref="G15:H15"/>
    <mergeCell ref="G14:H14"/>
    <mergeCell ref="G13:H13"/>
    <mergeCell ref="G43:H43"/>
    <mergeCell ref="M116:P116"/>
    <mergeCell ref="G48:H48"/>
    <mergeCell ref="O112:P112"/>
    <mergeCell ref="G47:H47"/>
    <mergeCell ref="M117:P117"/>
    <mergeCell ref="G44:H44"/>
    <mergeCell ref="G46:H46"/>
    <mergeCell ref="G45:H45"/>
    <mergeCell ref="G52:H52"/>
    <mergeCell ref="G50:H50"/>
    <mergeCell ref="G49:H49"/>
    <mergeCell ref="G55:H55"/>
    <mergeCell ref="G54:H54"/>
    <mergeCell ref="G53:H53"/>
    <mergeCell ref="G51:H51"/>
    <mergeCell ref="G60:H60"/>
    <mergeCell ref="G59:H59"/>
    <mergeCell ref="G58:H58"/>
    <mergeCell ref="G57:H57"/>
    <mergeCell ref="G56:H56"/>
    <mergeCell ref="G65:H65"/>
    <mergeCell ref="G64:H64"/>
    <mergeCell ref="G63:H63"/>
    <mergeCell ref="G62:H62"/>
    <mergeCell ref="G61:H61"/>
    <mergeCell ref="G70:H70"/>
    <mergeCell ref="G69:H69"/>
    <mergeCell ref="G68:H68"/>
    <mergeCell ref="G67:H67"/>
    <mergeCell ref="G66:H66"/>
    <mergeCell ref="G77:H77"/>
    <mergeCell ref="G75:H75"/>
    <mergeCell ref="G74:H74"/>
    <mergeCell ref="G73:H73"/>
    <mergeCell ref="G72:H72"/>
    <mergeCell ref="G71:H71"/>
    <mergeCell ref="G76:H76"/>
    <mergeCell ref="G82:H82"/>
    <mergeCell ref="G34:H34"/>
    <mergeCell ref="G81:H81"/>
    <mergeCell ref="G80:H80"/>
    <mergeCell ref="G79:H79"/>
    <mergeCell ref="G87:H87"/>
    <mergeCell ref="G89:H89"/>
    <mergeCell ref="D4:F4"/>
    <mergeCell ref="G86:H86"/>
    <mergeCell ref="G85:H85"/>
    <mergeCell ref="G83:H83"/>
    <mergeCell ref="G92:H92"/>
    <mergeCell ref="G94:H94"/>
    <mergeCell ref="D9:K9"/>
    <mergeCell ref="G91:H91"/>
    <mergeCell ref="G84:H84"/>
    <mergeCell ref="G90:H90"/>
    <mergeCell ref="G97:H97"/>
    <mergeCell ref="D108:E108"/>
    <mergeCell ref="G96:H96"/>
    <mergeCell ref="G95:H95"/>
    <mergeCell ref="G101:H101"/>
    <mergeCell ref="G78:H78"/>
    <mergeCell ref="G100:H100"/>
    <mergeCell ref="G99:H99"/>
    <mergeCell ref="G88:H88"/>
    <mergeCell ref="G93:H93"/>
    <mergeCell ref="G98:H98"/>
  </mergeCells>
  <conditionalFormatting sqref="N4">
    <cfRule type="cellIs" dxfId="5" priority="1" operator="lessThan" stopIfTrue="1">
      <formula>0</formula>
    </cfRule>
  </conditionalFormatting>
  <hyperlinks>
    <hyperlink ref="E113" r:id="rId1" location="" tooltip="" display=""/>
  </hyperlink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xl/worksheets/sheet9.xml><?xml version="1.0" encoding="utf-8"?>
<worksheet xmlns:r="http://schemas.openxmlformats.org/officeDocument/2006/relationships" xmlns="http://schemas.openxmlformats.org/spreadsheetml/2006/main">
  <sheetPr>
    <pageSetUpPr fitToPage="1"/>
  </sheetPr>
  <dimension ref="A2:Q112"/>
  <sheetViews>
    <sheetView workbookViewId="0" showGridLines="0" defaultGridColor="1">
      <pane topLeftCell="B3" xSplit="1" ySplit="2" activePane="bottomRight" state="frozen"/>
    </sheetView>
  </sheetViews>
  <sheetFormatPr defaultColWidth="16.3333" defaultRowHeight="13.45" customHeight="1" outlineLevelRow="0" outlineLevelCol="0"/>
  <cols>
    <col min="1" max="17" width="16.3516" style="369" customWidth="1"/>
    <col min="18" max="256" width="16.3516" style="369" customWidth="1"/>
  </cols>
  <sheetData>
    <row r="1" ht="14.55" customHeight="1">
      <c r="A1" t="s" s="7">
        <v>11</v>
      </c>
      <c r="B1" s="7"/>
      <c r="C1" s="7"/>
      <c r="D1" s="7"/>
      <c r="E1" s="7"/>
      <c r="F1" s="7"/>
      <c r="G1" s="7"/>
      <c r="H1" s="7"/>
      <c r="I1" s="7"/>
      <c r="J1" s="7"/>
      <c r="K1" s="7"/>
      <c r="L1" s="7"/>
      <c r="M1" s="7"/>
      <c r="N1" s="7"/>
      <c r="O1" s="7"/>
      <c r="P1" s="7"/>
      <c r="Q1" s="7"/>
    </row>
    <row r="2" ht="13.2" customHeight="1">
      <c r="A2" s="167"/>
      <c r="B2" s="168"/>
      <c r="C2" s="169"/>
      <c r="D2" s="8"/>
      <c r="E2" s="8"/>
      <c r="F2" s="8"/>
      <c r="G2" s="8"/>
      <c r="H2" s="8"/>
      <c r="I2" s="8"/>
      <c r="J2" s="8"/>
      <c r="K2" s="8"/>
      <c r="L2" s="8"/>
      <c r="M2" s="8"/>
      <c r="N2" s="8"/>
      <c r="O2" s="8"/>
      <c r="P2" s="8"/>
      <c r="Q2" s="8"/>
    </row>
    <row r="3" ht="24.85" customHeight="1">
      <c r="A3" s="170"/>
      <c r="B3" s="171"/>
      <c r="C3" s="172"/>
      <c r="D3" s="173"/>
      <c r="E3" s="174"/>
      <c r="F3" s="174"/>
      <c r="G3" s="174"/>
      <c r="H3" s="174"/>
      <c r="I3" s="174"/>
      <c r="J3" s="174"/>
      <c r="K3" s="174"/>
      <c r="L3" s="174"/>
      <c r="M3" s="174"/>
      <c r="N3" s="174"/>
      <c r="O3" s="174"/>
      <c r="P3" s="174"/>
      <c r="Q3" s="174"/>
    </row>
    <row r="4" ht="18.2" customHeight="1">
      <c r="A4" t="s" s="370">
        <v>12</v>
      </c>
      <c r="B4" s="371"/>
      <c r="C4" s="177"/>
      <c r="D4" t="s" s="178">
        <v>269</v>
      </c>
      <c r="E4" s="179"/>
      <c r="F4" s="179"/>
      <c r="G4" s="179"/>
      <c r="H4" s="179"/>
      <c r="I4" t="s" s="180">
        <v>14</v>
      </c>
      <c r="J4" s="181"/>
      <c r="K4" s="182">
        <f>H94</f>
        <v>56361.710000000006</v>
      </c>
      <c r="L4" s="179"/>
      <c r="M4" s="179"/>
      <c r="N4" s="183"/>
      <c r="O4" s="183"/>
      <c r="P4" s="183"/>
      <c r="Q4" s="183"/>
    </row>
    <row r="5" ht="17.45" customHeight="1">
      <c r="A5" t="s" s="372">
        <v>15</v>
      </c>
      <c r="B5" s="373"/>
      <c r="C5" s="186"/>
      <c r="D5" s="187">
        <v>820117739</v>
      </c>
      <c r="E5" s="188"/>
      <c r="F5" s="188"/>
      <c r="G5" s="188"/>
      <c r="H5" s="188"/>
      <c r="I5" t="s" s="189">
        <v>16</v>
      </c>
      <c r="J5" s="190"/>
      <c r="K5" s="191"/>
      <c r="L5" s="191"/>
      <c r="M5" s="192"/>
      <c r="N5" s="190"/>
      <c r="O5" s="183"/>
      <c r="P5" s="183"/>
      <c r="Q5" s="183"/>
    </row>
    <row r="6" ht="17.45" customHeight="1">
      <c r="A6" s="374"/>
      <c r="B6" s="375"/>
      <c r="C6" s="194"/>
      <c r="D6" s="188"/>
      <c r="E6" s="188"/>
      <c r="F6" s="188"/>
      <c r="G6" s="188"/>
      <c r="H6" s="195"/>
      <c r="I6" s="196"/>
      <c r="J6" s="197"/>
      <c r="K6" s="197"/>
      <c r="L6" s="197"/>
      <c r="M6" s="198"/>
      <c r="N6" s="190"/>
      <c r="O6" s="183"/>
      <c r="P6" s="183"/>
      <c r="Q6" s="183"/>
    </row>
    <row r="7" ht="19" customHeight="1">
      <c r="A7" t="s" s="376">
        <v>17</v>
      </c>
      <c r="B7" s="377"/>
      <c r="C7" s="201"/>
      <c r="D7" s="201"/>
      <c r="E7" s="201"/>
      <c r="F7" s="201"/>
      <c r="G7" s="201"/>
      <c r="H7" s="202"/>
      <c r="I7" s="203"/>
      <c r="J7" s="202"/>
      <c r="K7" s="202"/>
      <c r="L7" s="202"/>
      <c r="M7" s="204"/>
      <c r="N7" s="205"/>
      <c r="O7" s="183"/>
      <c r="P7" s="183"/>
      <c r="Q7" s="183"/>
    </row>
    <row r="8" ht="19.5" customHeight="1">
      <c r="A8" s="378"/>
      <c r="B8" s="377"/>
      <c r="C8" s="201"/>
      <c r="D8" s="201"/>
      <c r="E8" s="201"/>
      <c r="F8" s="201"/>
      <c r="G8" s="201"/>
      <c r="H8" s="202"/>
      <c r="I8" s="207"/>
      <c r="J8" s="208"/>
      <c r="K8" s="208"/>
      <c r="L8" s="208"/>
      <c r="M8" s="209"/>
      <c r="N8" s="210"/>
      <c r="O8" s="183"/>
      <c r="P8" s="183"/>
      <c r="Q8" s="183"/>
    </row>
    <row r="9" ht="115.6" customHeight="1">
      <c r="A9" t="s" s="379">
        <v>18</v>
      </c>
      <c r="B9" s="380"/>
      <c r="C9" s="212"/>
      <c r="D9" s="212"/>
      <c r="E9" s="212"/>
      <c r="F9" s="212"/>
      <c r="G9" s="212"/>
      <c r="H9" s="213"/>
      <c r="I9" t="s" s="214">
        <v>19</v>
      </c>
      <c r="J9" s="215"/>
      <c r="K9" s="215"/>
      <c r="L9" s="215"/>
      <c r="M9" s="216"/>
      <c r="N9" s="217"/>
      <c r="O9" s="183"/>
      <c r="P9" s="183"/>
      <c r="Q9" s="183"/>
    </row>
    <row r="10" ht="25.15" customHeight="1">
      <c r="A10" t="s" s="75">
        <v>20</v>
      </c>
      <c r="B10" t="s" s="75">
        <v>21</v>
      </c>
      <c r="C10" t="s" s="75">
        <v>22</v>
      </c>
      <c r="D10" t="s" s="218">
        <v>23</v>
      </c>
      <c r="E10" s="219"/>
      <c r="F10" t="s" s="75">
        <v>24</v>
      </c>
      <c r="G10" t="s" s="75">
        <v>25</v>
      </c>
      <c r="H10" t="s" s="78">
        <v>26</v>
      </c>
      <c r="I10" t="s" s="79">
        <v>27</v>
      </c>
      <c r="J10" t="s" s="80">
        <v>28</v>
      </c>
      <c r="K10" t="s" s="80">
        <v>29</v>
      </c>
      <c r="L10" t="s" s="80">
        <v>30</v>
      </c>
      <c r="M10" t="s" s="81">
        <v>31</v>
      </c>
      <c r="N10" s="217"/>
      <c r="O10" s="183"/>
      <c r="P10" s="183"/>
      <c r="Q10" s="183"/>
    </row>
    <row r="11" ht="36.15" customHeight="1">
      <c r="A11" s="381">
        <v>43857</v>
      </c>
      <c r="B11" s="222">
        <v>9178933144</v>
      </c>
      <c r="C11" s="222">
        <v>10419</v>
      </c>
      <c r="D11" t="s" s="382">
        <v>401</v>
      </c>
      <c r="E11" s="383"/>
      <c r="F11" t="s" s="226">
        <v>228</v>
      </c>
      <c r="G11" t="s" s="226">
        <v>402</v>
      </c>
      <c r="H11" s="227">
        <v>87.48999999999999</v>
      </c>
      <c r="I11" s="90"/>
      <c r="J11" s="91"/>
      <c r="K11" s="87"/>
      <c r="L11" s="91"/>
      <c r="M11" s="92"/>
      <c r="N11" s="217"/>
      <c r="O11" s="183"/>
      <c r="P11" s="183"/>
      <c r="Q11" s="183"/>
    </row>
    <row r="12" ht="36.15" customHeight="1">
      <c r="A12" s="384">
        <v>43857</v>
      </c>
      <c r="B12" s="385">
        <v>532751492</v>
      </c>
      <c r="C12" s="385">
        <v>10421</v>
      </c>
      <c r="D12" t="s" s="386">
        <v>403</v>
      </c>
      <c r="E12" s="387"/>
      <c r="F12" t="s" s="388">
        <v>404</v>
      </c>
      <c r="G12" t="s" s="388">
        <v>405</v>
      </c>
      <c r="H12" s="389">
        <v>31</v>
      </c>
      <c r="I12" s="90"/>
      <c r="J12" s="91"/>
      <c r="K12" s="87"/>
      <c r="L12" s="91"/>
      <c r="M12" s="92"/>
      <c r="N12" s="217"/>
      <c r="O12" s="183"/>
      <c r="P12" s="183"/>
      <c r="Q12" s="183"/>
    </row>
    <row r="13" ht="35.65" customHeight="1">
      <c r="A13" s="390">
        <v>43857</v>
      </c>
      <c r="B13" s="391">
        <v>532751492</v>
      </c>
      <c r="C13" s="391">
        <v>10421</v>
      </c>
      <c r="D13" t="s" s="392">
        <v>406</v>
      </c>
      <c r="E13" s="393"/>
      <c r="F13" t="s" s="394">
        <v>404</v>
      </c>
      <c r="G13" t="s" s="394">
        <v>405</v>
      </c>
      <c r="H13" s="395">
        <v>25.1</v>
      </c>
      <c r="I13" s="90"/>
      <c r="J13" s="91"/>
      <c r="K13" s="87"/>
      <c r="L13" s="91"/>
      <c r="M13" s="92"/>
      <c r="N13" s="217"/>
      <c r="O13" s="183"/>
      <c r="P13" s="183"/>
      <c r="Q13" s="183"/>
    </row>
    <row r="14" ht="14.15" customHeight="1">
      <c r="A14" s="396">
        <v>43857</v>
      </c>
      <c r="B14" s="397">
        <v>532751492</v>
      </c>
      <c r="C14" s="397">
        <v>10421</v>
      </c>
      <c r="D14" t="s" s="398">
        <v>298</v>
      </c>
      <c r="E14" s="399"/>
      <c r="F14" t="s" s="400">
        <v>404</v>
      </c>
      <c r="G14" t="s" s="400">
        <v>405</v>
      </c>
      <c r="H14" s="401">
        <v>1818.62</v>
      </c>
      <c r="I14" s="90"/>
      <c r="J14" s="91"/>
      <c r="K14" s="87"/>
      <c r="L14" s="91"/>
      <c r="M14" s="92"/>
      <c r="N14" s="217"/>
      <c r="O14" s="183"/>
      <c r="P14" s="183"/>
      <c r="Q14" s="183"/>
    </row>
    <row r="15" ht="25.15" customHeight="1">
      <c r="A15" s="402">
        <v>43858</v>
      </c>
      <c r="B15" s="231">
        <v>532987906</v>
      </c>
      <c r="C15" s="231">
        <v>10421</v>
      </c>
      <c r="D15" t="s" s="403">
        <v>407</v>
      </c>
      <c r="E15" s="404"/>
      <c r="F15" t="s" s="235">
        <v>404</v>
      </c>
      <c r="G15" t="s" s="235">
        <v>405</v>
      </c>
      <c r="H15" s="236">
        <v>103.45</v>
      </c>
      <c r="I15" s="90"/>
      <c r="J15" s="91"/>
      <c r="K15" s="87"/>
      <c r="L15" s="91"/>
      <c r="M15" s="92"/>
      <c r="N15" s="217"/>
      <c r="O15" s="183"/>
      <c r="P15" s="183"/>
      <c r="Q15" s="183"/>
    </row>
    <row r="16" ht="35.65" customHeight="1">
      <c r="A16" s="405">
        <v>43858</v>
      </c>
      <c r="B16" s="84">
        <v>532987914</v>
      </c>
      <c r="C16" s="84">
        <v>10421</v>
      </c>
      <c r="D16" t="s" s="406">
        <v>408</v>
      </c>
      <c r="E16" s="407"/>
      <c r="F16" t="s" s="88">
        <v>404</v>
      </c>
      <c r="G16" t="s" s="88">
        <v>405</v>
      </c>
      <c r="H16" s="89">
        <v>38.89</v>
      </c>
      <c r="I16" s="90"/>
      <c r="J16" s="91"/>
      <c r="K16" s="87"/>
      <c r="L16" s="91"/>
      <c r="M16" s="92"/>
      <c r="N16" s="217"/>
      <c r="O16" s="183"/>
      <c r="P16" s="183"/>
      <c r="Q16" s="183"/>
    </row>
    <row r="17" ht="36.15" customHeight="1">
      <c r="A17" s="381">
        <v>43853</v>
      </c>
      <c r="B17" s="222">
        <v>532319662</v>
      </c>
      <c r="C17" s="222">
        <v>10421</v>
      </c>
      <c r="D17" t="s" s="382">
        <v>408</v>
      </c>
      <c r="E17" s="383"/>
      <c r="F17" t="s" s="226">
        <v>409</v>
      </c>
      <c r="G17" t="s" s="226">
        <v>405</v>
      </c>
      <c r="H17" s="227">
        <v>38.89</v>
      </c>
      <c r="I17" s="90"/>
      <c r="J17" s="91"/>
      <c r="K17" s="87"/>
      <c r="L17" s="91"/>
      <c r="M17" s="92"/>
      <c r="N17" s="217"/>
      <c r="O17" s="183"/>
      <c r="P17" s="183"/>
      <c r="Q17" s="183"/>
    </row>
    <row r="18" ht="36.15" customHeight="1">
      <c r="A18" s="384">
        <v>43853</v>
      </c>
      <c r="B18" s="385">
        <v>532319654</v>
      </c>
      <c r="C18" s="385">
        <v>10421</v>
      </c>
      <c r="D18" t="s" s="386">
        <v>403</v>
      </c>
      <c r="E18" s="387"/>
      <c r="F18" t="s" s="388">
        <v>409</v>
      </c>
      <c r="G18" t="s" s="388">
        <v>405</v>
      </c>
      <c r="H18" s="389">
        <v>31</v>
      </c>
      <c r="I18" s="90"/>
      <c r="J18" s="91"/>
      <c r="K18" s="87"/>
      <c r="L18" s="91"/>
      <c r="M18" s="92"/>
      <c r="N18" s="217"/>
      <c r="O18" s="183"/>
      <c r="P18" s="183"/>
      <c r="Q18" s="183"/>
    </row>
    <row r="19" ht="35.65" customHeight="1">
      <c r="A19" s="390">
        <v>43853</v>
      </c>
      <c r="B19" s="391">
        <v>532319654</v>
      </c>
      <c r="C19" s="391">
        <v>10421</v>
      </c>
      <c r="D19" t="s" s="392">
        <v>406</v>
      </c>
      <c r="E19" s="393"/>
      <c r="F19" t="s" s="394">
        <v>409</v>
      </c>
      <c r="G19" t="s" s="394">
        <v>405</v>
      </c>
      <c r="H19" s="395">
        <v>25.1</v>
      </c>
      <c r="I19" s="90"/>
      <c r="J19" s="91"/>
      <c r="K19" s="87"/>
      <c r="L19" s="91"/>
      <c r="M19" s="92"/>
      <c r="N19" s="217"/>
      <c r="O19" s="183"/>
      <c r="P19" s="183"/>
      <c r="Q19" s="183"/>
    </row>
    <row r="20" ht="14.15" customHeight="1">
      <c r="A20" s="396">
        <v>43853</v>
      </c>
      <c r="B20" s="397">
        <v>532319654</v>
      </c>
      <c r="C20" s="397">
        <v>10421</v>
      </c>
      <c r="D20" t="s" s="398">
        <v>298</v>
      </c>
      <c r="E20" s="399"/>
      <c r="F20" t="s" s="400">
        <v>409</v>
      </c>
      <c r="G20" t="s" s="400">
        <v>405</v>
      </c>
      <c r="H20" s="401">
        <v>1043.23</v>
      </c>
      <c r="I20" s="90"/>
      <c r="J20" s="91"/>
      <c r="K20" s="87"/>
      <c r="L20" s="91"/>
      <c r="M20" s="92"/>
      <c r="N20" s="217"/>
      <c r="O20" s="183"/>
      <c r="P20" s="183"/>
      <c r="Q20" s="183"/>
    </row>
    <row r="21" ht="36.65" customHeight="1">
      <c r="A21" s="408">
        <v>43854</v>
      </c>
      <c r="B21" s="240">
        <v>532533841</v>
      </c>
      <c r="C21" s="240">
        <v>10421</v>
      </c>
      <c r="D21" t="s" s="409">
        <v>410</v>
      </c>
      <c r="E21" s="410"/>
      <c r="F21" s="411"/>
      <c r="G21" t="s" s="243">
        <v>405</v>
      </c>
      <c r="H21" s="245">
        <v>116.68</v>
      </c>
      <c r="I21" s="90"/>
      <c r="J21" s="91"/>
      <c r="K21" s="87"/>
      <c r="L21" s="91"/>
      <c r="M21" s="92"/>
      <c r="N21" s="217"/>
      <c r="O21" s="183"/>
      <c r="P21" s="183"/>
      <c r="Q21" s="183"/>
    </row>
    <row r="22" ht="36.15" customHeight="1">
      <c r="A22" s="384">
        <v>43854</v>
      </c>
      <c r="B22" s="385">
        <v>532533833</v>
      </c>
      <c r="C22" s="385">
        <v>10421</v>
      </c>
      <c r="D22" t="s" s="386">
        <v>403</v>
      </c>
      <c r="E22" s="387"/>
      <c r="F22" t="s" s="388">
        <v>411</v>
      </c>
      <c r="G22" t="s" s="388">
        <v>405</v>
      </c>
      <c r="H22" s="389">
        <v>77.5</v>
      </c>
      <c r="I22" s="90"/>
      <c r="J22" s="91"/>
      <c r="K22" s="87"/>
      <c r="L22" s="91"/>
      <c r="M22" s="92"/>
      <c r="N22" s="217"/>
      <c r="O22" s="183"/>
      <c r="P22" s="183"/>
      <c r="Q22" s="183"/>
    </row>
    <row r="23" ht="35.65" customHeight="1">
      <c r="A23" s="390">
        <v>43854</v>
      </c>
      <c r="B23" s="391">
        <v>532533833</v>
      </c>
      <c r="C23" s="391">
        <v>10421</v>
      </c>
      <c r="D23" t="s" s="392">
        <v>406</v>
      </c>
      <c r="E23" s="393"/>
      <c r="F23" t="s" s="394">
        <v>411</v>
      </c>
      <c r="G23" t="s" s="394">
        <v>405</v>
      </c>
      <c r="H23" s="395">
        <v>62.75</v>
      </c>
      <c r="I23" s="90"/>
      <c r="J23" s="91"/>
      <c r="K23" s="87"/>
      <c r="L23" s="91"/>
      <c r="M23" s="92"/>
      <c r="N23" s="217"/>
      <c r="O23" s="183"/>
      <c r="P23" s="183"/>
      <c r="Q23" s="183"/>
    </row>
    <row r="24" ht="14.15" customHeight="1">
      <c r="A24" s="396">
        <v>43854</v>
      </c>
      <c r="B24" s="397">
        <v>532533833</v>
      </c>
      <c r="C24" s="397">
        <v>10421</v>
      </c>
      <c r="D24" t="s" s="398">
        <v>298</v>
      </c>
      <c r="E24" s="399"/>
      <c r="F24" t="s" s="400">
        <v>412</v>
      </c>
      <c r="G24" t="s" s="400">
        <v>405</v>
      </c>
      <c r="H24" s="401">
        <v>213.25</v>
      </c>
      <c r="I24" s="90"/>
      <c r="J24" s="91"/>
      <c r="K24" s="87"/>
      <c r="L24" s="91"/>
      <c r="M24" s="92"/>
      <c r="N24" s="217"/>
      <c r="O24" s="183"/>
      <c r="P24" s="183"/>
      <c r="Q24" s="183"/>
    </row>
    <row r="25" ht="14.15" customHeight="1">
      <c r="A25" s="402">
        <v>43854</v>
      </c>
      <c r="B25" s="231">
        <v>532533874</v>
      </c>
      <c r="C25" s="231">
        <v>10421</v>
      </c>
      <c r="D25" t="s" s="232">
        <v>407</v>
      </c>
      <c r="E25" s="233"/>
      <c r="F25" t="s" s="235">
        <v>413</v>
      </c>
      <c r="G25" t="s" s="235">
        <v>405</v>
      </c>
      <c r="H25" s="236">
        <v>103.45</v>
      </c>
      <c r="I25" s="90"/>
      <c r="J25" s="91"/>
      <c r="K25" s="87"/>
      <c r="L25" s="91"/>
      <c r="M25" s="92"/>
      <c r="N25" s="217"/>
      <c r="O25" s="183"/>
      <c r="P25" s="183"/>
      <c r="Q25" s="183"/>
    </row>
    <row r="26" ht="13.65" customHeight="1">
      <c r="A26" s="405">
        <v>43854</v>
      </c>
      <c r="B26" s="84">
        <v>532533858</v>
      </c>
      <c r="C26" s="84">
        <v>10421</v>
      </c>
      <c r="D26" t="s" s="406">
        <v>298</v>
      </c>
      <c r="E26" s="407"/>
      <c r="F26" t="s" s="88">
        <v>413</v>
      </c>
      <c r="G26" t="s" s="88">
        <v>405</v>
      </c>
      <c r="H26" s="89">
        <v>285.5</v>
      </c>
      <c r="I26" s="90"/>
      <c r="J26" s="91"/>
      <c r="K26" s="87"/>
      <c r="L26" s="91"/>
      <c r="M26" s="92"/>
      <c r="N26" s="217"/>
      <c r="O26" s="183"/>
      <c r="P26" s="183"/>
      <c r="Q26" s="183"/>
    </row>
    <row r="27" ht="14.15" customHeight="1">
      <c r="A27" s="381">
        <v>43853</v>
      </c>
      <c r="B27" s="222">
        <v>532319647</v>
      </c>
      <c r="C27" s="222">
        <v>10421</v>
      </c>
      <c r="D27" t="s" s="382">
        <v>298</v>
      </c>
      <c r="E27" s="383"/>
      <c r="F27" t="s" s="226">
        <v>404</v>
      </c>
      <c r="G27" t="s" s="226">
        <v>405</v>
      </c>
      <c r="H27" s="227">
        <v>207.6</v>
      </c>
      <c r="I27" s="90"/>
      <c r="J27" s="91"/>
      <c r="K27" s="87"/>
      <c r="L27" s="91"/>
      <c r="M27" s="92"/>
      <c r="N27" s="217"/>
      <c r="O27" s="183"/>
      <c r="P27" s="183"/>
      <c r="Q27" s="183"/>
    </row>
    <row r="28" ht="14.15" customHeight="1">
      <c r="A28" s="384">
        <v>43854</v>
      </c>
      <c r="B28" s="385">
        <v>532533882</v>
      </c>
      <c r="C28" s="385">
        <v>10421</v>
      </c>
      <c r="D28" t="s" s="412">
        <v>403</v>
      </c>
      <c r="E28" s="413"/>
      <c r="F28" t="s" s="388">
        <v>414</v>
      </c>
      <c r="G28" t="s" s="388">
        <v>405</v>
      </c>
      <c r="H28" s="389">
        <v>31</v>
      </c>
      <c r="I28" s="90"/>
      <c r="J28" s="91"/>
      <c r="K28" s="87"/>
      <c r="L28" s="91"/>
      <c r="M28" s="92"/>
      <c r="N28" s="217"/>
      <c r="O28" s="183"/>
      <c r="P28" s="183"/>
      <c r="Q28" s="183"/>
    </row>
    <row r="29" ht="14.15" customHeight="1">
      <c r="A29" s="396">
        <v>43854</v>
      </c>
      <c r="B29" s="397">
        <v>532533882</v>
      </c>
      <c r="C29" s="397">
        <v>10421</v>
      </c>
      <c r="D29" t="s" s="398">
        <v>298</v>
      </c>
      <c r="E29" s="399"/>
      <c r="F29" t="s" s="400">
        <v>414</v>
      </c>
      <c r="G29" t="s" s="400">
        <v>405</v>
      </c>
      <c r="H29" s="401">
        <v>536.67</v>
      </c>
      <c r="I29" s="90"/>
      <c r="J29" s="91"/>
      <c r="K29" s="87"/>
      <c r="L29" s="91"/>
      <c r="M29" s="92"/>
      <c r="N29" s="217"/>
      <c r="O29" s="183"/>
      <c r="P29" s="183"/>
      <c r="Q29" s="183"/>
    </row>
    <row r="30" ht="36.15" customHeight="1">
      <c r="A30" s="402">
        <v>43854</v>
      </c>
      <c r="B30" s="231">
        <v>532533890</v>
      </c>
      <c r="C30" s="231">
        <v>10421</v>
      </c>
      <c r="D30" t="s" s="403">
        <v>408</v>
      </c>
      <c r="E30" s="404"/>
      <c r="F30" t="s" s="235">
        <v>414</v>
      </c>
      <c r="G30" t="s" s="235">
        <v>405</v>
      </c>
      <c r="H30" s="236">
        <v>38.89</v>
      </c>
      <c r="I30" s="90"/>
      <c r="J30" s="91"/>
      <c r="K30" s="87"/>
      <c r="L30" s="91"/>
      <c r="M30" s="92"/>
      <c r="N30" s="217"/>
      <c r="O30" s="183"/>
      <c r="P30" s="183"/>
      <c r="Q30" s="183"/>
    </row>
    <row r="31" ht="14.15" customHeight="1">
      <c r="A31" s="381">
        <v>43860</v>
      </c>
      <c r="B31" s="222">
        <v>533462818</v>
      </c>
      <c r="C31" s="222">
        <v>10421</v>
      </c>
      <c r="D31" t="s" s="382">
        <v>415</v>
      </c>
      <c r="E31" s="383"/>
      <c r="F31" t="s" s="226">
        <v>416</v>
      </c>
      <c r="G31" t="s" s="226">
        <v>405</v>
      </c>
      <c r="H31" s="227">
        <v>103.45</v>
      </c>
      <c r="I31" s="90"/>
      <c r="J31" s="91"/>
      <c r="K31" s="87"/>
      <c r="L31" s="91"/>
      <c r="M31" s="92"/>
      <c r="N31" s="217"/>
      <c r="O31" s="183"/>
      <c r="P31" s="183"/>
      <c r="Q31" s="183"/>
    </row>
    <row r="32" ht="36.15" customHeight="1">
      <c r="A32" s="384">
        <v>43860</v>
      </c>
      <c r="B32" s="385">
        <v>533462800</v>
      </c>
      <c r="C32" s="385">
        <v>10421</v>
      </c>
      <c r="D32" t="s" s="386">
        <v>403</v>
      </c>
      <c r="E32" s="387"/>
      <c r="F32" t="s" s="388">
        <v>416</v>
      </c>
      <c r="G32" t="s" s="388">
        <v>405</v>
      </c>
      <c r="H32" s="389">
        <v>23.25</v>
      </c>
      <c r="I32" s="90"/>
      <c r="J32" s="91"/>
      <c r="K32" s="87"/>
      <c r="L32" s="91"/>
      <c r="M32" s="92"/>
      <c r="N32" s="217"/>
      <c r="O32" s="183"/>
      <c r="P32" s="183"/>
      <c r="Q32" s="183"/>
    </row>
    <row r="33" ht="14.15" customHeight="1">
      <c r="A33" s="396">
        <v>43860</v>
      </c>
      <c r="B33" s="397">
        <v>533462800</v>
      </c>
      <c r="C33" s="397">
        <v>10421</v>
      </c>
      <c r="D33" t="s" s="398">
        <v>298</v>
      </c>
      <c r="E33" s="399"/>
      <c r="F33" t="s" s="400">
        <v>416</v>
      </c>
      <c r="G33" t="s" s="400">
        <v>405</v>
      </c>
      <c r="H33" s="401">
        <v>2750.86</v>
      </c>
      <c r="I33" s="90"/>
      <c r="J33" s="91"/>
      <c r="K33" s="87"/>
      <c r="L33" s="91"/>
      <c r="M33" s="92"/>
      <c r="N33" s="217"/>
      <c r="O33" s="183"/>
      <c r="P33" s="183"/>
      <c r="Q33" s="183"/>
    </row>
    <row r="34" ht="14.15" customHeight="1">
      <c r="A34" s="402">
        <v>43868</v>
      </c>
      <c r="B34" s="231">
        <v>534877311</v>
      </c>
      <c r="C34" s="231">
        <v>10421</v>
      </c>
      <c r="D34" t="s" s="403">
        <v>298</v>
      </c>
      <c r="E34" s="404"/>
      <c r="F34" t="s" s="235">
        <v>417</v>
      </c>
      <c r="G34" t="s" s="235">
        <v>405</v>
      </c>
      <c r="H34" s="236">
        <v>492.58</v>
      </c>
      <c r="I34" s="90"/>
      <c r="J34" s="91"/>
      <c r="K34" s="87"/>
      <c r="L34" s="91"/>
      <c r="M34" s="92"/>
      <c r="N34" s="217"/>
      <c r="O34" s="183"/>
      <c r="P34" s="183"/>
      <c r="Q34" s="183"/>
    </row>
    <row r="35" ht="13.65" customHeight="1">
      <c r="A35" s="405">
        <v>43874</v>
      </c>
      <c r="B35" t="s" s="83">
        <v>418</v>
      </c>
      <c r="C35" s="84">
        <v>10435</v>
      </c>
      <c r="D35" t="s" s="406">
        <v>298</v>
      </c>
      <c r="E35" s="407"/>
      <c r="F35" t="s" s="88">
        <v>404</v>
      </c>
      <c r="G35" t="s" s="88">
        <v>80</v>
      </c>
      <c r="H35" s="89">
        <v>581.79</v>
      </c>
      <c r="I35" s="90"/>
      <c r="J35" s="91"/>
      <c r="K35" s="87"/>
      <c r="L35" s="91"/>
      <c r="M35" s="92"/>
      <c r="N35" s="217"/>
      <c r="O35" s="183"/>
      <c r="P35" s="183"/>
      <c r="Q35" s="183"/>
    </row>
    <row r="36" ht="13.65" customHeight="1">
      <c r="A36" s="405">
        <v>43876</v>
      </c>
      <c r="B36" t="s" s="83">
        <v>419</v>
      </c>
      <c r="C36" s="84">
        <v>10454</v>
      </c>
      <c r="D36" t="s" s="406">
        <v>298</v>
      </c>
      <c r="E36" s="407"/>
      <c r="F36" t="s" s="88">
        <v>404</v>
      </c>
      <c r="G36" t="s" s="88">
        <v>80</v>
      </c>
      <c r="H36" s="89">
        <v>1789.24</v>
      </c>
      <c r="I36" s="90"/>
      <c r="J36" s="91"/>
      <c r="K36" s="87"/>
      <c r="L36" s="91"/>
      <c r="M36" s="92"/>
      <c r="N36" s="217"/>
      <c r="O36" s="183"/>
      <c r="P36" s="183"/>
      <c r="Q36" s="183"/>
    </row>
    <row r="37" ht="13.65" customHeight="1">
      <c r="A37" s="405">
        <v>43861</v>
      </c>
      <c r="B37" t="s" s="83">
        <v>420</v>
      </c>
      <c r="C37" s="84">
        <v>10423</v>
      </c>
      <c r="D37" t="s" s="406">
        <v>298</v>
      </c>
      <c r="E37" s="407"/>
      <c r="F37" t="s" s="88">
        <v>421</v>
      </c>
      <c r="G37" t="s" s="88">
        <v>80</v>
      </c>
      <c r="H37" s="89">
        <v>1074.14</v>
      </c>
      <c r="I37" s="90"/>
      <c r="J37" s="91"/>
      <c r="K37" s="87"/>
      <c r="L37" s="91"/>
      <c r="M37" s="92"/>
      <c r="N37" s="217"/>
      <c r="O37" s="183"/>
      <c r="P37" s="183"/>
      <c r="Q37" s="183"/>
    </row>
    <row r="38" ht="13.65" customHeight="1">
      <c r="A38" s="405">
        <v>43861</v>
      </c>
      <c r="B38" t="s" s="83">
        <v>422</v>
      </c>
      <c r="C38" s="84">
        <v>10423</v>
      </c>
      <c r="D38" t="s" s="406">
        <v>298</v>
      </c>
      <c r="E38" s="407"/>
      <c r="F38" t="s" s="88">
        <v>421</v>
      </c>
      <c r="G38" t="s" s="88">
        <v>80</v>
      </c>
      <c r="H38" s="89">
        <v>466.17</v>
      </c>
      <c r="I38" s="90"/>
      <c r="J38" s="91"/>
      <c r="K38" s="87"/>
      <c r="L38" s="91"/>
      <c r="M38" s="92"/>
      <c r="N38" s="217"/>
      <c r="O38" s="183"/>
      <c r="P38" s="183"/>
      <c r="Q38" s="183"/>
    </row>
    <row r="39" ht="13.65" customHeight="1">
      <c r="A39" s="405">
        <v>43872</v>
      </c>
      <c r="B39" s="84">
        <v>240</v>
      </c>
      <c r="C39" s="84">
        <v>10448</v>
      </c>
      <c r="D39" t="s" s="406">
        <v>298</v>
      </c>
      <c r="E39" s="407"/>
      <c r="F39" t="s" s="88">
        <v>404</v>
      </c>
      <c r="G39" t="s" s="88">
        <v>210</v>
      </c>
      <c r="H39" s="89">
        <v>2998.35</v>
      </c>
      <c r="I39" s="90"/>
      <c r="J39" s="91"/>
      <c r="K39" s="87"/>
      <c r="L39" s="91"/>
      <c r="M39" s="92"/>
      <c r="N39" s="217"/>
      <c r="O39" s="183"/>
      <c r="P39" s="183"/>
      <c r="Q39" s="183"/>
    </row>
    <row r="40" ht="14.15" customHeight="1">
      <c r="A40" s="381">
        <v>43872</v>
      </c>
      <c r="B40" s="222">
        <v>236</v>
      </c>
      <c r="C40" t="s" s="221">
        <v>423</v>
      </c>
      <c r="D40" t="s" s="382">
        <v>298</v>
      </c>
      <c r="E40" s="383"/>
      <c r="F40" t="s" s="226">
        <v>414</v>
      </c>
      <c r="G40" t="s" s="226">
        <v>210</v>
      </c>
      <c r="H40" s="227">
        <v>2684.8</v>
      </c>
      <c r="I40" s="90"/>
      <c r="J40" s="91"/>
      <c r="K40" s="87"/>
      <c r="L40" s="91"/>
      <c r="M40" s="92"/>
      <c r="N40" s="217"/>
      <c r="O40" s="183"/>
      <c r="P40" s="183"/>
      <c r="Q40" s="183"/>
    </row>
    <row r="41" ht="14.15" customHeight="1">
      <c r="A41" s="384">
        <v>43868</v>
      </c>
      <c r="B41" s="385">
        <v>534877295</v>
      </c>
      <c r="C41" s="385">
        <v>10434</v>
      </c>
      <c r="D41" t="s" s="386">
        <v>298</v>
      </c>
      <c r="E41" s="387"/>
      <c r="F41" t="s" s="414">
        <v>424</v>
      </c>
      <c r="G41" t="s" s="388">
        <v>405</v>
      </c>
      <c r="H41" s="389">
        <v>590.7</v>
      </c>
      <c r="I41" s="90"/>
      <c r="J41" s="91"/>
      <c r="K41" s="87"/>
      <c r="L41" s="91"/>
      <c r="M41" s="92"/>
      <c r="N41" s="217"/>
      <c r="O41" s="183"/>
      <c r="P41" s="183"/>
      <c r="Q41" s="183"/>
    </row>
    <row r="42" ht="36.15" customHeight="1">
      <c r="A42" s="396">
        <v>43868</v>
      </c>
      <c r="B42" s="397">
        <v>534877295</v>
      </c>
      <c r="C42" s="397">
        <v>10434</v>
      </c>
      <c r="D42" t="s" s="398">
        <v>425</v>
      </c>
      <c r="E42" s="399"/>
      <c r="F42" t="s" s="415">
        <v>424</v>
      </c>
      <c r="G42" t="s" s="400">
        <v>80</v>
      </c>
      <c r="H42" s="401">
        <v>62</v>
      </c>
      <c r="I42" s="90"/>
      <c r="J42" s="91"/>
      <c r="K42" s="87"/>
      <c r="L42" s="91"/>
      <c r="M42" s="92"/>
      <c r="N42" s="217"/>
      <c r="O42" s="183"/>
      <c r="P42" s="183"/>
      <c r="Q42" s="183"/>
    </row>
    <row r="43" ht="14.15" customHeight="1">
      <c r="A43" s="402">
        <v>43871</v>
      </c>
      <c r="B43" s="231">
        <v>525112379</v>
      </c>
      <c r="C43" s="231">
        <v>10434</v>
      </c>
      <c r="D43" t="s" s="232">
        <v>407</v>
      </c>
      <c r="E43" s="233"/>
      <c r="F43" t="s" s="235">
        <v>417</v>
      </c>
      <c r="G43" t="s" s="235">
        <v>405</v>
      </c>
      <c r="H43" s="236">
        <v>103.82</v>
      </c>
      <c r="I43" s="90"/>
      <c r="J43" s="91"/>
      <c r="K43" s="87"/>
      <c r="L43" s="91"/>
      <c r="M43" s="92"/>
      <c r="N43" s="217"/>
      <c r="O43" s="183"/>
      <c r="P43" s="183"/>
      <c r="Q43" s="183"/>
    </row>
    <row r="44" ht="13.65" customHeight="1">
      <c r="A44" s="405">
        <v>43872</v>
      </c>
      <c r="B44" s="84">
        <v>238</v>
      </c>
      <c r="C44" t="s" s="83">
        <v>423</v>
      </c>
      <c r="D44" t="s" s="250">
        <v>298</v>
      </c>
      <c r="E44" s="251"/>
      <c r="F44" t="s" s="88">
        <v>417</v>
      </c>
      <c r="G44" t="s" s="88">
        <v>210</v>
      </c>
      <c r="H44" s="89">
        <v>2387.75</v>
      </c>
      <c r="I44" s="90"/>
      <c r="J44" s="91"/>
      <c r="K44" s="87"/>
      <c r="L44" s="91"/>
      <c r="M44" s="92"/>
      <c r="N44" s="217"/>
      <c r="O44" s="183"/>
      <c r="P44" s="183"/>
      <c r="Q44" s="183"/>
    </row>
    <row r="45" ht="13.65" customHeight="1">
      <c r="A45" s="405">
        <v>43872</v>
      </c>
      <c r="B45" s="84">
        <v>241</v>
      </c>
      <c r="C45" t="s" s="83">
        <v>423</v>
      </c>
      <c r="D45" t="s" s="250">
        <v>426</v>
      </c>
      <c r="E45" s="251"/>
      <c r="F45" s="87"/>
      <c r="G45" t="s" s="88">
        <v>210</v>
      </c>
      <c r="H45" s="89">
        <v>5650</v>
      </c>
      <c r="I45" s="90"/>
      <c r="J45" s="91"/>
      <c r="K45" s="87"/>
      <c r="L45" s="91"/>
      <c r="M45" s="92"/>
      <c r="N45" s="217"/>
      <c r="O45" s="183"/>
      <c r="P45" s="183"/>
      <c r="Q45" s="183"/>
    </row>
    <row r="46" ht="24.65" customHeight="1">
      <c r="A46" s="405">
        <v>43874</v>
      </c>
      <c r="B46" t="s" s="83">
        <v>427</v>
      </c>
      <c r="C46" t="s" s="83">
        <v>423</v>
      </c>
      <c r="D46" t="s" s="406">
        <v>428</v>
      </c>
      <c r="E46" s="407"/>
      <c r="F46" s="87"/>
      <c r="G46" t="s" s="88">
        <v>210</v>
      </c>
      <c r="H46" s="89">
        <v>695</v>
      </c>
      <c r="I46" s="90"/>
      <c r="J46" s="91"/>
      <c r="K46" s="87"/>
      <c r="L46" s="91"/>
      <c r="M46" s="92"/>
      <c r="N46" s="217"/>
      <c r="O46" s="183"/>
      <c r="P46" s="183"/>
      <c r="Q46" s="183"/>
    </row>
    <row r="47" ht="13.65" customHeight="1">
      <c r="A47" s="405">
        <v>43881</v>
      </c>
      <c r="B47" t="s" s="83">
        <v>429</v>
      </c>
      <c r="C47" s="84">
        <v>10458</v>
      </c>
      <c r="D47" t="s" s="250">
        <v>430</v>
      </c>
      <c r="E47" s="251"/>
      <c r="F47" s="87"/>
      <c r="G47" t="s" s="88">
        <v>431</v>
      </c>
      <c r="H47" s="89">
        <v>73.59999999999999</v>
      </c>
      <c r="I47" s="90"/>
      <c r="J47" s="91"/>
      <c r="K47" s="87"/>
      <c r="L47" s="91"/>
      <c r="M47" s="92"/>
      <c r="N47" s="217"/>
      <c r="O47" s="183"/>
      <c r="P47" s="183"/>
      <c r="Q47" s="183"/>
    </row>
    <row r="48" ht="13.65" customHeight="1">
      <c r="A48" s="405">
        <v>43868</v>
      </c>
      <c r="B48" s="84">
        <v>534877303</v>
      </c>
      <c r="C48" s="84">
        <v>10434</v>
      </c>
      <c r="D48" t="s" s="250">
        <v>298</v>
      </c>
      <c r="E48" s="251"/>
      <c r="F48" t="s" s="88">
        <v>189</v>
      </c>
      <c r="G48" t="s" s="88">
        <v>405</v>
      </c>
      <c r="H48" s="89">
        <v>266.53</v>
      </c>
      <c r="I48" s="90"/>
      <c r="J48" s="91"/>
      <c r="K48" s="87"/>
      <c r="L48" s="91"/>
      <c r="M48" s="92"/>
      <c r="N48" s="217"/>
      <c r="O48" s="183"/>
      <c r="P48" s="183"/>
      <c r="Q48" s="183"/>
    </row>
    <row r="49" ht="13.65" customHeight="1">
      <c r="A49" s="405">
        <v>43867</v>
      </c>
      <c r="B49" s="84">
        <v>534643523</v>
      </c>
      <c r="C49" s="84">
        <v>10434</v>
      </c>
      <c r="D49" t="s" s="250">
        <v>298</v>
      </c>
      <c r="E49" s="251"/>
      <c r="F49" t="s" s="88">
        <v>432</v>
      </c>
      <c r="G49" t="s" s="88">
        <v>405</v>
      </c>
      <c r="H49" s="89">
        <v>97.38</v>
      </c>
      <c r="I49" s="90"/>
      <c r="J49" s="91"/>
      <c r="K49" s="87"/>
      <c r="L49" s="91"/>
      <c r="M49" s="92"/>
      <c r="N49" s="217"/>
      <c r="O49" s="183"/>
      <c r="P49" s="183"/>
      <c r="Q49" s="183"/>
    </row>
    <row r="50" ht="13.65" customHeight="1">
      <c r="A50" s="405">
        <v>43882</v>
      </c>
      <c r="B50" s="84">
        <v>535584502</v>
      </c>
      <c r="C50" s="84">
        <v>10434</v>
      </c>
      <c r="D50" t="s" s="250">
        <v>408</v>
      </c>
      <c r="E50" s="251"/>
      <c r="F50" t="s" s="88">
        <v>201</v>
      </c>
      <c r="G50" t="s" s="88">
        <v>405</v>
      </c>
      <c r="H50" s="89">
        <v>155.58</v>
      </c>
      <c r="I50" s="90"/>
      <c r="J50" s="91"/>
      <c r="K50" s="87"/>
      <c r="L50" s="91"/>
      <c r="M50" s="92"/>
      <c r="N50" s="217"/>
      <c r="O50" s="183"/>
      <c r="P50" s="183"/>
      <c r="Q50" s="183"/>
    </row>
    <row r="51" ht="13.65" customHeight="1">
      <c r="A51" s="405">
        <v>43878</v>
      </c>
      <c r="B51" s="84">
        <v>536242381</v>
      </c>
      <c r="C51" s="84">
        <v>10453</v>
      </c>
      <c r="D51" t="s" s="406">
        <v>298</v>
      </c>
      <c r="E51" s="407"/>
      <c r="F51" t="s" s="88">
        <v>201</v>
      </c>
      <c r="G51" t="s" s="88">
        <v>405</v>
      </c>
      <c r="H51" s="89">
        <v>1302.52</v>
      </c>
      <c r="I51" s="90"/>
      <c r="J51" s="91"/>
      <c r="K51" s="87"/>
      <c r="L51" s="91"/>
      <c r="M51" s="92"/>
      <c r="N51" s="217"/>
      <c r="O51" s="183"/>
      <c r="P51" s="183"/>
      <c r="Q51" s="183"/>
    </row>
    <row r="52" ht="13.65" customHeight="1">
      <c r="A52" s="405">
        <v>43845</v>
      </c>
      <c r="B52" s="84">
        <v>235</v>
      </c>
      <c r="C52" s="84">
        <v>10437</v>
      </c>
      <c r="D52" t="s" s="406">
        <v>298</v>
      </c>
      <c r="E52" s="407"/>
      <c r="F52" t="s" s="88">
        <v>237</v>
      </c>
      <c r="G52" t="s" s="88">
        <v>210</v>
      </c>
      <c r="H52" s="89">
        <v>634</v>
      </c>
      <c r="I52" s="90"/>
      <c r="J52" s="91"/>
      <c r="K52" s="87"/>
      <c r="L52" s="91"/>
      <c r="M52" s="92"/>
      <c r="N52" s="217"/>
      <c r="O52" s="183"/>
      <c r="P52" s="183"/>
      <c r="Q52" s="183"/>
    </row>
    <row r="53" ht="24.65" customHeight="1">
      <c r="A53" s="405">
        <v>43874</v>
      </c>
      <c r="B53" t="s" s="83">
        <v>433</v>
      </c>
      <c r="C53" s="84">
        <v>10437</v>
      </c>
      <c r="D53" t="s" s="406">
        <v>426</v>
      </c>
      <c r="E53" s="407"/>
      <c r="F53" s="87"/>
      <c r="G53" t="s" s="88">
        <v>210</v>
      </c>
      <c r="H53" s="89">
        <v>1625</v>
      </c>
      <c r="I53" s="90"/>
      <c r="J53" s="91"/>
      <c r="K53" s="87"/>
      <c r="L53" s="91"/>
      <c r="M53" s="92"/>
      <c r="N53" s="217"/>
      <c r="O53" s="183"/>
      <c r="P53" s="183"/>
      <c r="Q53" s="183"/>
    </row>
    <row r="54" ht="13.65" customHeight="1">
      <c r="A54" s="405">
        <v>43872</v>
      </c>
      <c r="B54" s="84">
        <v>237</v>
      </c>
      <c r="C54" s="84">
        <v>10437</v>
      </c>
      <c r="D54" t="s" s="406">
        <v>298</v>
      </c>
      <c r="E54" s="407"/>
      <c r="F54" t="s" s="88">
        <v>434</v>
      </c>
      <c r="G54" t="s" s="88">
        <v>210</v>
      </c>
      <c r="H54" s="89">
        <v>85</v>
      </c>
      <c r="I54" s="90"/>
      <c r="J54" s="91"/>
      <c r="K54" s="87"/>
      <c r="L54" s="91"/>
      <c r="M54" s="92"/>
      <c r="N54" s="217"/>
      <c r="O54" s="183"/>
      <c r="P54" s="183"/>
      <c r="Q54" s="183"/>
    </row>
    <row r="55" ht="13.65" customHeight="1">
      <c r="A55" s="405">
        <v>43872</v>
      </c>
      <c r="B55" s="84">
        <v>243</v>
      </c>
      <c r="C55" s="84">
        <v>10437</v>
      </c>
      <c r="D55" t="s" s="406">
        <v>298</v>
      </c>
      <c r="E55" s="407"/>
      <c r="F55" t="s" s="88">
        <v>435</v>
      </c>
      <c r="G55" t="s" s="88">
        <v>210</v>
      </c>
      <c r="H55" s="89">
        <v>435</v>
      </c>
      <c r="I55" s="90"/>
      <c r="J55" s="91"/>
      <c r="K55" s="87"/>
      <c r="L55" s="91"/>
      <c r="M55" s="92"/>
      <c r="N55" s="217"/>
      <c r="O55" s="183"/>
      <c r="P55" s="183"/>
      <c r="Q55" s="183"/>
    </row>
    <row r="56" ht="24.65" customHeight="1">
      <c r="A56" s="405">
        <v>43874</v>
      </c>
      <c r="B56" s="84">
        <v>253</v>
      </c>
      <c r="C56" s="84">
        <v>10437</v>
      </c>
      <c r="D56" t="s" s="406">
        <v>428</v>
      </c>
      <c r="E56" s="407"/>
      <c r="F56" s="87"/>
      <c r="G56" t="s" s="88">
        <v>210</v>
      </c>
      <c r="H56" s="89">
        <v>695</v>
      </c>
      <c r="I56" s="90"/>
      <c r="J56" s="91"/>
      <c r="K56" s="87"/>
      <c r="L56" s="91"/>
      <c r="M56" s="92"/>
      <c r="N56" s="217"/>
      <c r="O56" s="183"/>
      <c r="P56" s="183"/>
      <c r="Q56" s="183"/>
    </row>
    <row r="57" ht="13.65" customHeight="1">
      <c r="A57" s="405">
        <v>43872</v>
      </c>
      <c r="B57" s="84">
        <v>239</v>
      </c>
      <c r="C57" t="s" s="83">
        <v>423</v>
      </c>
      <c r="D57" t="s" s="250">
        <v>298</v>
      </c>
      <c r="E57" s="251"/>
      <c r="F57" t="s" s="88">
        <v>413</v>
      </c>
      <c r="G57" t="s" s="88">
        <v>210</v>
      </c>
      <c r="H57" s="89">
        <v>2445.19</v>
      </c>
      <c r="I57" s="90"/>
      <c r="J57" s="91"/>
      <c r="K57" s="87"/>
      <c r="L57" s="91"/>
      <c r="M57" s="92"/>
      <c r="N57" s="217"/>
      <c r="O57" s="183"/>
      <c r="P57" s="183"/>
      <c r="Q57" s="183"/>
    </row>
    <row r="58" ht="13.65" customHeight="1">
      <c r="A58" s="405">
        <v>43850</v>
      </c>
      <c r="B58" t="s" s="83">
        <v>436</v>
      </c>
      <c r="C58" s="84">
        <v>10435</v>
      </c>
      <c r="D58" t="s" s="250">
        <v>298</v>
      </c>
      <c r="E58" s="251"/>
      <c r="F58" t="s" s="88">
        <v>437</v>
      </c>
      <c r="G58" t="s" s="88">
        <v>80</v>
      </c>
      <c r="H58" s="89">
        <v>398.03</v>
      </c>
      <c r="I58" s="90"/>
      <c r="J58" s="91"/>
      <c r="K58" s="87"/>
      <c r="L58" s="91"/>
      <c r="M58" s="92"/>
      <c r="N58" s="217"/>
      <c r="O58" s="183"/>
      <c r="P58" s="183"/>
      <c r="Q58" s="183"/>
    </row>
    <row r="59" ht="13.65" customHeight="1">
      <c r="A59" s="405">
        <v>43850</v>
      </c>
      <c r="B59" t="s" s="83">
        <v>438</v>
      </c>
      <c r="C59" s="84">
        <v>10435</v>
      </c>
      <c r="D59" t="s" s="250">
        <v>298</v>
      </c>
      <c r="E59" s="251"/>
      <c r="F59" t="s" s="88">
        <v>439</v>
      </c>
      <c r="G59" t="s" s="88">
        <v>80</v>
      </c>
      <c r="H59" s="89">
        <v>346.37</v>
      </c>
      <c r="I59" s="90"/>
      <c r="J59" s="91"/>
      <c r="K59" s="87"/>
      <c r="L59" s="91"/>
      <c r="M59" s="92"/>
      <c r="N59" s="217"/>
      <c r="O59" s="183"/>
      <c r="P59" s="183"/>
      <c r="Q59" s="183"/>
    </row>
    <row r="60" ht="13.65" customHeight="1">
      <c r="A60" s="405">
        <v>43850</v>
      </c>
      <c r="B60" t="s" s="83">
        <v>440</v>
      </c>
      <c r="C60" s="84">
        <v>10435</v>
      </c>
      <c r="D60" t="s" s="250">
        <v>298</v>
      </c>
      <c r="E60" s="251"/>
      <c r="F60" t="s" s="88">
        <v>441</v>
      </c>
      <c r="G60" t="s" s="88">
        <v>80</v>
      </c>
      <c r="H60" s="89">
        <v>398.03</v>
      </c>
      <c r="I60" s="90"/>
      <c r="J60" s="91"/>
      <c r="K60" s="87"/>
      <c r="L60" s="91"/>
      <c r="M60" s="92"/>
      <c r="N60" s="217"/>
      <c r="O60" s="183"/>
      <c r="P60" s="183"/>
      <c r="Q60" s="183"/>
    </row>
    <row r="61" ht="13.65" customHeight="1">
      <c r="A61" s="405">
        <v>43850</v>
      </c>
      <c r="B61" t="s" s="83">
        <v>442</v>
      </c>
      <c r="C61" s="84">
        <v>10435</v>
      </c>
      <c r="D61" t="s" s="250">
        <v>298</v>
      </c>
      <c r="E61" s="251"/>
      <c r="F61" t="s" s="88">
        <v>443</v>
      </c>
      <c r="G61" t="s" s="88">
        <v>80</v>
      </c>
      <c r="H61" s="89">
        <v>398.03</v>
      </c>
      <c r="I61" s="90"/>
      <c r="J61" s="91"/>
      <c r="K61" s="87"/>
      <c r="L61" s="91"/>
      <c r="M61" s="92"/>
      <c r="N61" s="217"/>
      <c r="O61" s="183"/>
      <c r="P61" s="183"/>
      <c r="Q61" s="183"/>
    </row>
    <row r="62" ht="13.65" customHeight="1">
      <c r="A62" s="405">
        <v>43850</v>
      </c>
      <c r="B62" t="s" s="83">
        <v>444</v>
      </c>
      <c r="C62" s="84">
        <v>10435</v>
      </c>
      <c r="D62" t="s" s="250">
        <v>298</v>
      </c>
      <c r="E62" s="251"/>
      <c r="F62" t="s" s="88">
        <v>445</v>
      </c>
      <c r="G62" t="s" s="88">
        <v>80</v>
      </c>
      <c r="H62" s="89">
        <v>398.03</v>
      </c>
      <c r="I62" s="90"/>
      <c r="J62" s="91"/>
      <c r="K62" s="87"/>
      <c r="L62" s="91"/>
      <c r="M62" s="92"/>
      <c r="N62" s="217"/>
      <c r="O62" s="183"/>
      <c r="P62" s="183"/>
      <c r="Q62" s="183"/>
    </row>
    <row r="63" ht="13.65" customHeight="1">
      <c r="A63" s="405">
        <v>43858</v>
      </c>
      <c r="B63" t="s" s="83">
        <v>446</v>
      </c>
      <c r="C63" s="84">
        <v>10423</v>
      </c>
      <c r="D63" t="s" s="250">
        <v>298</v>
      </c>
      <c r="E63" s="251"/>
      <c r="F63" t="s" s="88">
        <v>447</v>
      </c>
      <c r="G63" t="s" s="88">
        <v>80</v>
      </c>
      <c r="H63" s="89">
        <v>977.45</v>
      </c>
      <c r="I63" s="90"/>
      <c r="J63" s="91"/>
      <c r="K63" s="87"/>
      <c r="L63" s="91"/>
      <c r="M63" s="92"/>
      <c r="N63" s="217"/>
      <c r="O63" s="183"/>
      <c r="P63" s="183"/>
      <c r="Q63" s="183"/>
    </row>
    <row r="64" ht="13.65" customHeight="1">
      <c r="A64" s="405">
        <v>43847</v>
      </c>
      <c r="B64" t="s" s="83">
        <v>258</v>
      </c>
      <c r="C64" s="84">
        <v>10398</v>
      </c>
      <c r="D64" t="s" s="250">
        <v>298</v>
      </c>
      <c r="E64" s="251"/>
      <c r="F64" t="s" s="88">
        <v>448</v>
      </c>
      <c r="G64" t="s" s="88">
        <v>80</v>
      </c>
      <c r="H64" s="89">
        <v>641.51</v>
      </c>
      <c r="I64" s="90"/>
      <c r="J64" s="91"/>
      <c r="K64" s="87"/>
      <c r="L64" s="91"/>
      <c r="M64" s="92"/>
      <c r="N64" s="217"/>
      <c r="O64" s="183"/>
      <c r="P64" s="183"/>
      <c r="Q64" s="183"/>
    </row>
    <row r="65" ht="13.65" customHeight="1">
      <c r="A65" s="405">
        <v>43847</v>
      </c>
      <c r="B65" t="s" s="83">
        <v>449</v>
      </c>
      <c r="C65" s="84">
        <v>10423</v>
      </c>
      <c r="D65" t="s" s="250">
        <v>298</v>
      </c>
      <c r="E65" s="251"/>
      <c r="F65" t="s" s="88">
        <v>448</v>
      </c>
      <c r="G65" t="s" s="88">
        <v>80</v>
      </c>
      <c r="H65" s="89">
        <v>1262.64</v>
      </c>
      <c r="I65" s="90"/>
      <c r="J65" s="91"/>
      <c r="K65" s="87"/>
      <c r="L65" s="91"/>
      <c r="M65" s="92"/>
      <c r="N65" s="217"/>
      <c r="O65" s="183"/>
      <c r="P65" s="183"/>
      <c r="Q65" s="183"/>
    </row>
    <row r="66" ht="13.65" customHeight="1">
      <c r="A66" s="405">
        <v>43853</v>
      </c>
      <c r="B66" t="s" s="83">
        <v>450</v>
      </c>
      <c r="C66" s="84">
        <v>10423</v>
      </c>
      <c r="D66" t="s" s="250">
        <v>298</v>
      </c>
      <c r="E66" s="251"/>
      <c r="F66" t="s" s="88">
        <v>451</v>
      </c>
      <c r="G66" t="s" s="88">
        <v>80</v>
      </c>
      <c r="H66" s="327">
        <v>971.39</v>
      </c>
      <c r="I66" s="328"/>
      <c r="J66" s="91"/>
      <c r="K66" s="87"/>
      <c r="L66" s="91"/>
      <c r="M66" s="92"/>
      <c r="N66" s="217"/>
      <c r="O66" s="183"/>
      <c r="P66" s="183"/>
      <c r="Q66" s="183"/>
    </row>
    <row r="67" ht="13.65" customHeight="1">
      <c r="A67" s="405">
        <v>43853</v>
      </c>
      <c r="B67" t="s" s="83">
        <v>452</v>
      </c>
      <c r="C67" s="84">
        <v>10423</v>
      </c>
      <c r="D67" t="s" s="250">
        <v>298</v>
      </c>
      <c r="E67" s="251"/>
      <c r="F67" t="s" s="88">
        <v>451</v>
      </c>
      <c r="G67" t="s" s="88">
        <v>80</v>
      </c>
      <c r="H67" s="327">
        <v>551.51</v>
      </c>
      <c r="I67" s="328"/>
      <c r="J67" s="91"/>
      <c r="K67" s="87"/>
      <c r="L67" s="91"/>
      <c r="M67" s="92"/>
      <c r="N67" s="217"/>
      <c r="O67" s="183"/>
      <c r="P67" s="183"/>
      <c r="Q67" s="183"/>
    </row>
    <row r="68" ht="13.65" customHeight="1">
      <c r="A68" s="405">
        <v>43858</v>
      </c>
      <c r="B68" t="s" s="83">
        <v>446</v>
      </c>
      <c r="C68" s="84">
        <v>10423</v>
      </c>
      <c r="D68" t="s" s="250">
        <v>298</v>
      </c>
      <c r="E68" s="251"/>
      <c r="F68" t="s" s="88">
        <v>447</v>
      </c>
      <c r="G68" t="s" s="88">
        <v>80</v>
      </c>
      <c r="H68" s="327">
        <v>977.41</v>
      </c>
      <c r="I68" s="328"/>
      <c r="J68" s="91"/>
      <c r="K68" s="87"/>
      <c r="L68" s="91"/>
      <c r="M68" s="92"/>
      <c r="N68" s="217"/>
      <c r="O68" s="183"/>
      <c r="P68" s="183"/>
      <c r="Q68" s="183"/>
    </row>
    <row r="69" ht="13.65" customHeight="1">
      <c r="A69" s="405">
        <v>43860</v>
      </c>
      <c r="B69" t="s" s="83">
        <v>453</v>
      </c>
      <c r="C69" s="84">
        <v>10423</v>
      </c>
      <c r="D69" t="s" s="250">
        <v>298</v>
      </c>
      <c r="E69" s="251"/>
      <c r="F69" t="s" s="88">
        <v>454</v>
      </c>
      <c r="G69" t="s" s="88">
        <v>80</v>
      </c>
      <c r="H69" s="327">
        <v>1229.68</v>
      </c>
      <c r="I69" s="328"/>
      <c r="J69" s="91"/>
      <c r="K69" s="87"/>
      <c r="L69" s="91"/>
      <c r="M69" s="92"/>
      <c r="N69" s="217"/>
      <c r="O69" s="183"/>
      <c r="P69" s="183"/>
      <c r="Q69" s="183"/>
    </row>
    <row r="70" ht="13.65" customHeight="1">
      <c r="A70" s="405">
        <v>43861</v>
      </c>
      <c r="B70" t="s" s="83">
        <v>455</v>
      </c>
      <c r="C70" s="84">
        <v>10423</v>
      </c>
      <c r="D70" t="s" s="250">
        <v>298</v>
      </c>
      <c r="E70" s="251"/>
      <c r="F70" t="s" s="88">
        <v>456</v>
      </c>
      <c r="G70" t="s" s="88">
        <v>80</v>
      </c>
      <c r="H70" s="327">
        <v>812.39</v>
      </c>
      <c r="I70" s="328"/>
      <c r="J70" s="91"/>
      <c r="K70" s="87"/>
      <c r="L70" s="91"/>
      <c r="M70" s="92"/>
      <c r="N70" s="217"/>
      <c r="O70" s="183"/>
      <c r="P70" s="183"/>
      <c r="Q70" s="183"/>
    </row>
    <row r="71" ht="13.65" customHeight="1">
      <c r="A71" s="405">
        <v>43861</v>
      </c>
      <c r="B71" t="s" s="83">
        <v>457</v>
      </c>
      <c r="C71" s="84">
        <v>10423</v>
      </c>
      <c r="D71" t="s" s="250">
        <v>298</v>
      </c>
      <c r="E71" s="251"/>
      <c r="F71" t="s" s="88">
        <v>456</v>
      </c>
      <c r="G71" t="s" s="88">
        <v>80</v>
      </c>
      <c r="H71" s="327">
        <v>484.65</v>
      </c>
      <c r="I71" s="328"/>
      <c r="J71" s="91"/>
      <c r="K71" s="87"/>
      <c r="L71" s="91"/>
      <c r="M71" s="92"/>
      <c r="N71" s="217"/>
      <c r="O71" s="183"/>
      <c r="P71" s="183"/>
      <c r="Q71" s="183"/>
    </row>
    <row r="72" ht="13.65" customHeight="1">
      <c r="A72" s="405">
        <v>43861</v>
      </c>
      <c r="B72" t="s" s="83">
        <v>420</v>
      </c>
      <c r="C72" s="84">
        <v>10423</v>
      </c>
      <c r="D72" t="s" s="250">
        <v>298</v>
      </c>
      <c r="E72" s="251"/>
      <c r="F72" t="s" s="88">
        <v>458</v>
      </c>
      <c r="G72" t="s" s="88">
        <v>80</v>
      </c>
      <c r="H72" s="327">
        <v>1074.14</v>
      </c>
      <c r="I72" s="328"/>
      <c r="J72" s="91"/>
      <c r="K72" s="87"/>
      <c r="L72" s="91"/>
      <c r="M72" s="92"/>
      <c r="N72" s="217"/>
      <c r="O72" s="183"/>
      <c r="P72" s="183"/>
      <c r="Q72" s="183"/>
    </row>
    <row r="73" ht="18.4" customHeight="1">
      <c r="A73" s="405">
        <v>43861</v>
      </c>
      <c r="B73" t="s" s="83">
        <v>422</v>
      </c>
      <c r="C73" s="84">
        <v>10423</v>
      </c>
      <c r="D73" t="s" s="250">
        <v>298</v>
      </c>
      <c r="E73" s="251"/>
      <c r="F73" t="s" s="88">
        <v>458</v>
      </c>
      <c r="G73" t="s" s="88">
        <v>80</v>
      </c>
      <c r="H73" s="327">
        <v>466.17</v>
      </c>
      <c r="I73" s="328"/>
      <c r="J73" s="91"/>
      <c r="K73" s="87"/>
      <c r="L73" s="91"/>
      <c r="M73" s="92"/>
      <c r="N73" s="256"/>
      <c r="O73" s="183"/>
      <c r="P73" s="183"/>
      <c r="Q73" s="183"/>
    </row>
    <row r="74" ht="18.5" customHeight="1">
      <c r="A74" s="405">
        <v>43874</v>
      </c>
      <c r="B74" t="s" s="83">
        <v>418</v>
      </c>
      <c r="C74" s="84">
        <v>10435</v>
      </c>
      <c r="D74" t="s" s="250">
        <v>298</v>
      </c>
      <c r="E74" s="251"/>
      <c r="F74" t="s" s="88">
        <v>404</v>
      </c>
      <c r="G74" t="s" s="88">
        <v>80</v>
      </c>
      <c r="H74" s="327">
        <v>581.79</v>
      </c>
      <c r="I74" s="328"/>
      <c r="J74" s="91"/>
      <c r="K74" s="87"/>
      <c r="L74" s="91"/>
      <c r="M74" s="92"/>
      <c r="N74" s="257"/>
      <c r="O74" s="183"/>
      <c r="P74" s="183"/>
      <c r="Q74" s="183"/>
    </row>
    <row r="75" ht="18.5" customHeight="1">
      <c r="A75" s="405">
        <v>43876</v>
      </c>
      <c r="B75" t="s" s="83">
        <v>419</v>
      </c>
      <c r="C75" s="84">
        <v>10454</v>
      </c>
      <c r="D75" t="s" s="250">
        <v>298</v>
      </c>
      <c r="E75" s="251"/>
      <c r="F75" t="s" s="88">
        <v>404</v>
      </c>
      <c r="G75" t="s" s="88">
        <v>80</v>
      </c>
      <c r="H75" s="327">
        <v>1789.24</v>
      </c>
      <c r="I75" s="328"/>
      <c r="J75" s="91"/>
      <c r="K75" s="87"/>
      <c r="L75" s="91"/>
      <c r="M75" s="92"/>
      <c r="N75" s="259"/>
      <c r="O75" s="183"/>
      <c r="P75" s="183"/>
      <c r="Q75" s="183"/>
    </row>
    <row r="76" ht="18.5" customHeight="1">
      <c r="A76" s="405">
        <v>43864</v>
      </c>
      <c r="B76" t="s" s="83">
        <v>459</v>
      </c>
      <c r="C76" s="84">
        <v>10446</v>
      </c>
      <c r="D76" t="s" s="250">
        <v>298</v>
      </c>
      <c r="E76" s="251"/>
      <c r="F76" t="s" s="88">
        <v>456</v>
      </c>
      <c r="G76" t="s" s="88">
        <v>80</v>
      </c>
      <c r="H76" s="327">
        <v>551.51</v>
      </c>
      <c r="I76" s="328"/>
      <c r="J76" s="91"/>
      <c r="K76" s="87"/>
      <c r="L76" s="91"/>
      <c r="M76" s="92"/>
      <c r="N76" s="260"/>
      <c r="O76" s="183"/>
      <c r="P76" s="183"/>
      <c r="Q76" s="183"/>
    </row>
    <row r="77" ht="18.5" customHeight="1">
      <c r="A77" s="405">
        <v>43874</v>
      </c>
      <c r="B77" t="s" s="83">
        <v>460</v>
      </c>
      <c r="C77" s="84">
        <v>10454</v>
      </c>
      <c r="D77" t="s" s="250">
        <v>298</v>
      </c>
      <c r="E77" s="251"/>
      <c r="F77" s="248">
        <v>33</v>
      </c>
      <c r="G77" t="s" s="88">
        <v>80</v>
      </c>
      <c r="H77" s="327">
        <v>551.51</v>
      </c>
      <c r="I77" s="328"/>
      <c r="J77" s="91"/>
      <c r="K77" s="87"/>
      <c r="L77" s="91"/>
      <c r="M77" s="92"/>
      <c r="N77" s="260"/>
      <c r="O77" s="183"/>
      <c r="P77" s="183"/>
      <c r="Q77" s="183"/>
    </row>
    <row r="78" ht="18.5" customHeight="1">
      <c r="A78" s="405">
        <v>43874</v>
      </c>
      <c r="B78" t="s" s="83">
        <v>461</v>
      </c>
      <c r="C78" s="84">
        <v>10454</v>
      </c>
      <c r="D78" t="s" s="250">
        <v>298</v>
      </c>
      <c r="E78" s="251"/>
      <c r="F78" s="248">
        <v>33</v>
      </c>
      <c r="G78" t="s" s="88">
        <v>80</v>
      </c>
      <c r="H78" s="327">
        <v>1015.64</v>
      </c>
      <c r="I78" s="328"/>
      <c r="J78" s="91"/>
      <c r="K78" s="87"/>
      <c r="L78" s="91"/>
      <c r="M78" s="92"/>
      <c r="N78" s="259"/>
      <c r="O78" s="183"/>
      <c r="P78" s="183"/>
      <c r="Q78" s="183"/>
    </row>
    <row r="79" ht="18.5" customHeight="1">
      <c r="A79" s="405">
        <v>43867</v>
      </c>
      <c r="B79" s="84">
        <v>534643515</v>
      </c>
      <c r="C79" s="84">
        <v>10434</v>
      </c>
      <c r="D79" t="s" s="250">
        <v>298</v>
      </c>
      <c r="E79" s="251"/>
      <c r="F79" t="s" s="88">
        <v>462</v>
      </c>
      <c r="G79" t="s" s="88">
        <v>80</v>
      </c>
      <c r="H79" s="327">
        <v>1186.33</v>
      </c>
      <c r="I79" s="328"/>
      <c r="J79" s="91"/>
      <c r="K79" s="87"/>
      <c r="L79" s="91"/>
      <c r="M79" s="92"/>
      <c r="N79" s="259"/>
      <c r="O79" s="183"/>
      <c r="P79" s="183"/>
      <c r="Q79" s="183"/>
    </row>
    <row r="80" ht="18.5" customHeight="1">
      <c r="A80" s="405">
        <v>43838</v>
      </c>
      <c r="B80" s="84">
        <v>130001044</v>
      </c>
      <c r="C80" s="84">
        <v>10439</v>
      </c>
      <c r="D80" t="s" s="250">
        <v>463</v>
      </c>
      <c r="E80" s="251"/>
      <c r="F80" s="87"/>
      <c r="G80" t="s" s="88">
        <v>464</v>
      </c>
      <c r="H80" s="327">
        <v>4113.5</v>
      </c>
      <c r="I80" s="328"/>
      <c r="J80" s="91"/>
      <c r="K80" s="87"/>
      <c r="L80" s="91"/>
      <c r="M80" s="92"/>
      <c r="N80" s="260"/>
      <c r="O80" s="183"/>
      <c r="P80" s="183"/>
      <c r="Q80" s="183"/>
    </row>
    <row r="81" ht="18.5" customHeight="1">
      <c r="A81" s="405"/>
      <c r="B81" s="93"/>
      <c r="C81" s="93"/>
      <c r="D81" s="261"/>
      <c r="E81" s="251"/>
      <c r="F81" s="87"/>
      <c r="G81" s="87"/>
      <c r="H81" s="327"/>
      <c r="I81" s="328"/>
      <c r="J81" s="91"/>
      <c r="K81" s="87"/>
      <c r="L81" s="91"/>
      <c r="M81" s="92"/>
      <c r="N81" s="260"/>
      <c r="O81" s="183"/>
      <c r="P81" s="183"/>
      <c r="Q81" s="183"/>
    </row>
    <row r="82" ht="13.65" customHeight="1">
      <c r="A82" s="405"/>
      <c r="B82" s="93"/>
      <c r="C82" s="93"/>
      <c r="D82" s="261"/>
      <c r="E82" s="251"/>
      <c r="F82" s="82"/>
      <c r="G82" s="87"/>
      <c r="H82" s="327"/>
      <c r="I82" s="328"/>
      <c r="J82" s="91"/>
      <c r="K82" s="87"/>
      <c r="L82" s="91"/>
      <c r="M82" s="92"/>
      <c r="N82" s="217"/>
      <c r="O82" s="183"/>
      <c r="P82" s="183"/>
      <c r="Q82" s="183"/>
    </row>
    <row r="83" ht="13.65" customHeight="1">
      <c r="A83" s="405"/>
      <c r="B83" s="93"/>
      <c r="C83" s="93"/>
      <c r="D83" s="261"/>
      <c r="E83" s="251"/>
      <c r="F83" s="87"/>
      <c r="G83" s="87"/>
      <c r="H83" s="327"/>
      <c r="I83" s="328"/>
      <c r="J83" s="91"/>
      <c r="K83" s="87"/>
      <c r="L83" s="91"/>
      <c r="M83" s="92"/>
      <c r="N83" s="217"/>
      <c r="O83" s="183"/>
      <c r="P83" s="183"/>
      <c r="Q83" s="183"/>
    </row>
    <row r="84" ht="13.65" customHeight="1">
      <c r="A84" s="405"/>
      <c r="B84" s="93"/>
      <c r="C84" s="93"/>
      <c r="D84" s="261"/>
      <c r="E84" s="251"/>
      <c r="F84" s="87"/>
      <c r="G84" s="87"/>
      <c r="H84" s="327"/>
      <c r="I84" s="328"/>
      <c r="J84" s="91"/>
      <c r="K84" s="87"/>
      <c r="L84" s="91"/>
      <c r="M84" s="92"/>
      <c r="N84" s="217"/>
      <c r="O84" s="183"/>
      <c r="P84" s="183"/>
      <c r="Q84" s="183"/>
    </row>
    <row r="85" ht="13.65" customHeight="1">
      <c r="A85" s="405"/>
      <c r="B85" s="93"/>
      <c r="C85" s="93"/>
      <c r="D85" s="261"/>
      <c r="E85" s="251"/>
      <c r="F85" s="87"/>
      <c r="G85" s="87"/>
      <c r="H85" s="327"/>
      <c r="I85" s="82"/>
      <c r="J85" s="82"/>
      <c r="K85" s="82"/>
      <c r="L85" s="82"/>
      <c r="M85" s="92"/>
      <c r="N85" s="217"/>
      <c r="O85" s="183"/>
      <c r="P85" s="183"/>
      <c r="Q85" s="183"/>
    </row>
    <row r="86" ht="13.65" customHeight="1">
      <c r="A86" s="405"/>
      <c r="B86" s="93"/>
      <c r="C86" s="93"/>
      <c r="D86" s="261"/>
      <c r="E86" s="251"/>
      <c r="F86" s="87"/>
      <c r="G86" s="87"/>
      <c r="H86" s="89"/>
      <c r="I86" s="90"/>
      <c r="J86" s="91"/>
      <c r="K86" s="87"/>
      <c r="L86" s="91"/>
      <c r="M86" s="92"/>
      <c r="N86" s="217"/>
      <c r="O86" s="183"/>
      <c r="P86" s="183"/>
      <c r="Q86" s="183"/>
    </row>
    <row r="87" ht="13.65" customHeight="1">
      <c r="A87" s="405"/>
      <c r="B87" s="93"/>
      <c r="C87" s="93"/>
      <c r="D87" s="261"/>
      <c r="E87" s="251"/>
      <c r="F87" s="87"/>
      <c r="G87" s="87"/>
      <c r="H87" s="89"/>
      <c r="I87" s="90"/>
      <c r="J87" s="91"/>
      <c r="K87" s="87"/>
      <c r="L87" s="91"/>
      <c r="M87" s="92"/>
      <c r="N87" s="217"/>
      <c r="O87" s="183"/>
      <c r="P87" s="183"/>
      <c r="Q87" s="183"/>
    </row>
    <row r="88" ht="13.65" customHeight="1">
      <c r="A88" s="405"/>
      <c r="B88" s="93"/>
      <c r="C88" s="93"/>
      <c r="D88" s="261"/>
      <c r="E88" s="251"/>
      <c r="F88" s="87"/>
      <c r="G88" s="87"/>
      <c r="H88" s="89"/>
      <c r="I88" s="90"/>
      <c r="J88" s="91"/>
      <c r="K88" s="87"/>
      <c r="L88" s="91"/>
      <c r="M88" s="92"/>
      <c r="N88" s="217"/>
      <c r="O88" s="183"/>
      <c r="P88" s="183"/>
      <c r="Q88" s="183"/>
    </row>
    <row r="89" ht="13.65" customHeight="1">
      <c r="A89" s="405"/>
      <c r="B89" s="93"/>
      <c r="C89" s="93"/>
      <c r="D89" s="261"/>
      <c r="E89" s="251"/>
      <c r="F89" s="87"/>
      <c r="G89" s="87"/>
      <c r="H89" s="89"/>
      <c r="I89" s="90"/>
      <c r="J89" s="91"/>
      <c r="K89" s="87"/>
      <c r="L89" s="91"/>
      <c r="M89" s="92"/>
      <c r="N89" s="217"/>
      <c r="O89" s="183"/>
      <c r="P89" s="183"/>
      <c r="Q89" s="183"/>
    </row>
    <row r="90" ht="13.65" customHeight="1">
      <c r="A90" s="405"/>
      <c r="B90" s="93"/>
      <c r="C90" s="93"/>
      <c r="D90" s="261"/>
      <c r="E90" s="251"/>
      <c r="F90" s="87"/>
      <c r="G90" s="87"/>
      <c r="H90" s="89"/>
      <c r="I90" s="90"/>
      <c r="J90" s="91"/>
      <c r="K90" s="87"/>
      <c r="L90" s="91"/>
      <c r="M90" s="92"/>
      <c r="N90" s="217"/>
      <c r="O90" s="183"/>
      <c r="P90" s="183"/>
      <c r="Q90" s="183"/>
    </row>
    <row r="91" ht="13.65" customHeight="1">
      <c r="A91" s="405"/>
      <c r="B91" s="93"/>
      <c r="C91" s="93"/>
      <c r="D91" s="261"/>
      <c r="E91" s="251"/>
      <c r="F91" s="87"/>
      <c r="G91" s="87"/>
      <c r="H91" s="89"/>
      <c r="I91" s="90"/>
      <c r="J91" s="91"/>
      <c r="K91" s="87"/>
      <c r="L91" s="91"/>
      <c r="M91" s="92"/>
      <c r="N91" s="217"/>
      <c r="O91" s="183"/>
      <c r="P91" s="183"/>
      <c r="Q91" s="183"/>
    </row>
    <row r="92" ht="13.65" customHeight="1">
      <c r="A92" s="405"/>
      <c r="B92" s="93"/>
      <c r="C92" s="93"/>
      <c r="D92" s="261"/>
      <c r="E92" s="251"/>
      <c r="F92" s="87"/>
      <c r="G92" s="87"/>
      <c r="H92" s="89"/>
      <c r="I92" s="90"/>
      <c r="J92" s="91"/>
      <c r="K92" s="87"/>
      <c r="L92" s="91"/>
      <c r="M92" s="92"/>
      <c r="N92" s="217"/>
      <c r="O92" s="183"/>
      <c r="P92" s="183"/>
      <c r="Q92" s="183"/>
    </row>
    <row r="93" ht="13.65" customHeight="1">
      <c r="A93" s="405"/>
      <c r="B93" s="93"/>
      <c r="C93" s="93"/>
      <c r="D93" s="261"/>
      <c r="E93" s="251"/>
      <c r="F93" s="87"/>
      <c r="G93" s="87"/>
      <c r="H93" s="89"/>
      <c r="I93" s="90"/>
      <c r="J93" s="91"/>
      <c r="K93" s="87"/>
      <c r="L93" t="s" s="88">
        <v>16</v>
      </c>
      <c r="M93" s="92"/>
      <c r="N93" s="217"/>
      <c r="O93" s="183"/>
      <c r="P93" s="183"/>
      <c r="Q93" s="183"/>
    </row>
    <row r="94" ht="20" customHeight="1">
      <c r="A94" s="405"/>
      <c r="B94" s="262"/>
      <c r="C94" s="263"/>
      <c r="D94" s="263"/>
      <c r="E94" s="264"/>
      <c r="F94" t="s" s="265">
        <v>52</v>
      </c>
      <c r="G94" s="266"/>
      <c r="H94" s="416">
        <f>SUM(H11:H93)</f>
        <v>56361.710000000006</v>
      </c>
      <c r="I94" s="90"/>
      <c r="J94" t="s" s="287">
        <v>56</v>
      </c>
      <c r="K94" s="291"/>
      <c r="L94" s="291"/>
      <c r="M94" s="292"/>
      <c r="N94" s="293"/>
      <c r="O94" s="183"/>
      <c r="P94" s="183"/>
      <c r="Q94" s="183"/>
    </row>
    <row r="95" ht="18.5" customHeight="1">
      <c r="A95" s="405"/>
      <c r="B95" s="293"/>
      <c r="C95" s="183"/>
      <c r="D95" s="183"/>
      <c r="E95" s="183"/>
      <c r="F95" s="183"/>
      <c r="G95" s="183"/>
      <c r="H95" s="417"/>
      <c r="I95" s="90"/>
      <c r="J95" t="s" s="299">
        <v>61</v>
      </c>
      <c r="K95" s="300"/>
      <c r="L95" s="300"/>
      <c r="M95" s="286"/>
      <c r="N95" s="293"/>
      <c r="O95" s="183"/>
      <c r="P95" s="183"/>
      <c r="Q95" s="183"/>
    </row>
    <row r="96" ht="19" customHeight="1">
      <c r="A96" t="s" s="418">
        <v>51</v>
      </c>
      <c r="B96" s="419"/>
      <c r="C96" s="273"/>
      <c r="D96" s="273"/>
      <c r="E96" s="273"/>
      <c r="F96" s="273"/>
      <c r="G96" s="273"/>
      <c r="H96" s="420"/>
      <c r="I96" s="95"/>
      <c r="J96" t="s" s="296">
        <v>65</v>
      </c>
      <c r="K96" s="280"/>
      <c r="L96" s="295"/>
      <c r="M96" s="297"/>
      <c r="N96" s="293"/>
      <c r="O96" s="183"/>
      <c r="P96" s="183"/>
      <c r="Q96" s="183"/>
    </row>
    <row r="97" ht="18.7" customHeight="1">
      <c r="A97" s="421"/>
      <c r="B97" s="422"/>
      <c r="C97" t="s" s="276">
        <v>16</v>
      </c>
      <c r="D97" s="275"/>
      <c r="E97" s="275"/>
      <c r="F97" t="s" s="277">
        <v>53</v>
      </c>
      <c r="G97" s="183"/>
      <c r="H97" s="183"/>
      <c r="I97" s="423"/>
      <c r="J97" t="s" s="296">
        <v>69</v>
      </c>
      <c r="K97" s="280"/>
      <c r="L97" s="307"/>
      <c r="M97" s="292"/>
      <c r="N97" s="293"/>
      <c r="O97" s="183"/>
      <c r="P97" s="183"/>
      <c r="Q97" s="183"/>
    </row>
    <row r="98" ht="18.2" customHeight="1">
      <c r="A98" s="175"/>
      <c r="B98" s="284"/>
      <c r="C98" s="280"/>
      <c r="D98" t="s" s="276">
        <v>16</v>
      </c>
      <c r="E98" s="275"/>
      <c r="F98" s="281"/>
      <c r="G98" s="281"/>
      <c r="H98" s="281"/>
      <c r="I98" s="286"/>
      <c r="J98" s="308"/>
      <c r="K98" s="295"/>
      <c r="L98" s="295"/>
      <c r="M98" s="297"/>
      <c r="N98" s="293"/>
      <c r="O98" s="183"/>
      <c r="P98" s="183"/>
      <c r="Q98" s="183"/>
    </row>
    <row r="99" ht="19.05" customHeight="1">
      <c r="A99" t="s" s="424">
        <v>16</v>
      </c>
      <c r="B99" s="425"/>
      <c r="C99" s="285"/>
      <c r="D99" s="183"/>
      <c r="E99" s="286"/>
      <c r="F99" t="s" s="287">
        <v>315</v>
      </c>
      <c r="G99" s="288"/>
      <c r="H99" s="289"/>
      <c r="I99" s="426"/>
      <c r="J99" s="310"/>
      <c r="K99" s="303"/>
      <c r="L99" s="303"/>
      <c r="M99" s="305"/>
      <c r="N99" s="293"/>
      <c r="O99" s="183"/>
      <c r="P99" s="183"/>
      <c r="Q99" s="183"/>
    </row>
    <row r="100" ht="18.5" customHeight="1">
      <c r="A100" s="427"/>
      <c r="B100" s="428"/>
      <c r="C100" s="295"/>
      <c r="D100" s="295"/>
      <c r="E100" s="286"/>
      <c r="F100" t="s" s="296">
        <v>59</v>
      </c>
      <c r="G100" t="s" s="294">
        <v>60</v>
      </c>
      <c r="H100" s="297"/>
      <c r="I100" s="426"/>
      <c r="J100" s="310"/>
      <c r="K100" s="303"/>
      <c r="L100" s="303"/>
      <c r="M100" s="305"/>
      <c r="N100" s="293"/>
      <c r="O100" s="183"/>
      <c r="P100" s="183"/>
      <c r="Q100" s="183"/>
    </row>
    <row r="101" ht="18.5" customHeight="1">
      <c r="A101" t="s" s="370">
        <v>54</v>
      </c>
      <c r="B101" s="429"/>
      <c r="C101" s="303"/>
      <c r="D101" s="303"/>
      <c r="E101" s="286"/>
      <c r="F101" t="s" s="296">
        <v>64</v>
      </c>
      <c r="G101" s="304">
        <v>21000021</v>
      </c>
      <c r="H101" s="305"/>
      <c r="I101" s="430"/>
      <c r="J101" s="261"/>
      <c r="K101" s="319"/>
      <c r="L101" s="319"/>
      <c r="M101" s="251"/>
      <c r="N101" s="293"/>
      <c r="O101" s="183"/>
      <c r="P101" s="183"/>
      <c r="Q101" s="183"/>
    </row>
    <row r="102" ht="19.5" customHeight="1">
      <c r="A102" t="s" s="431">
        <v>57</v>
      </c>
      <c r="B102" s="429"/>
      <c r="C102" s="303"/>
      <c r="D102" s="303"/>
      <c r="E102" s="286"/>
      <c r="F102" t="s" s="296">
        <v>68</v>
      </c>
      <c r="G102" s="304">
        <v>389277051</v>
      </c>
      <c r="H102" s="305"/>
      <c r="I102" s="432"/>
      <c r="J102" s="270"/>
      <c r="K102" s="270"/>
      <c r="L102" s="270"/>
      <c r="M102" s="270"/>
      <c r="N102" s="183"/>
      <c r="O102" s="183"/>
      <c r="P102" s="183"/>
      <c r="Q102" s="183"/>
    </row>
    <row r="103" ht="19.5" customHeight="1">
      <c r="A103" t="s" s="431">
        <v>62</v>
      </c>
      <c r="B103" s="429"/>
      <c r="C103" s="303"/>
      <c r="D103" s="303"/>
      <c r="E103" s="286"/>
      <c r="F103" t="s" s="296">
        <v>71</v>
      </c>
      <c r="G103" t="s" s="302">
        <v>72</v>
      </c>
      <c r="H103" s="305"/>
      <c r="I103" s="433"/>
      <c r="J103" s="183"/>
      <c r="K103" s="183"/>
      <c r="L103" s="183"/>
      <c r="M103" s="183"/>
      <c r="N103" s="183"/>
      <c r="O103" s="183"/>
      <c r="P103" s="183"/>
      <c r="Q103" s="183"/>
    </row>
    <row r="104" ht="19.5" customHeight="1">
      <c r="A104" t="s" s="431">
        <v>66</v>
      </c>
      <c r="B104" s="434"/>
      <c r="C104" s="307"/>
      <c r="D104" s="270"/>
      <c r="E104" s="286"/>
      <c r="F104" t="s" s="309">
        <v>73</v>
      </c>
      <c r="G104" t="s" s="363">
        <v>465</v>
      </c>
      <c r="H104" s="364"/>
      <c r="I104" s="435"/>
      <c r="J104" s="183"/>
      <c r="K104" s="183"/>
      <c r="L104" s="183"/>
      <c r="M104" s="183"/>
      <c r="N104" s="183"/>
      <c r="O104" s="183"/>
      <c r="P104" s="183"/>
      <c r="Q104" s="183"/>
    </row>
    <row r="105" ht="19.15" customHeight="1">
      <c r="A105" t="s" s="431">
        <v>70</v>
      </c>
      <c r="B105" s="274"/>
      <c r="C105" s="183"/>
      <c r="D105" s="183"/>
      <c r="E105" s="279"/>
      <c r="F105" t="s" s="312">
        <v>75</v>
      </c>
      <c r="G105" s="313"/>
      <c r="H105" s="313"/>
      <c r="I105" s="280"/>
      <c r="J105" s="183"/>
      <c r="K105" s="183"/>
      <c r="L105" s="183"/>
      <c r="M105" s="183"/>
      <c r="N105" s="183"/>
      <c r="O105" s="183"/>
      <c r="P105" s="183"/>
      <c r="Q105" s="183"/>
    </row>
    <row r="106" ht="24" customHeight="1">
      <c r="A106" s="436"/>
      <c r="B106" t="s" s="316">
        <v>76</v>
      </c>
      <c r="C106" s="317"/>
      <c r="D106" s="317"/>
      <c r="E106" s="183"/>
      <c r="F106" s="318"/>
      <c r="G106" s="318"/>
      <c r="H106" s="318"/>
      <c r="I106" s="280"/>
      <c r="J106" s="183"/>
      <c r="K106" s="183"/>
      <c r="L106" s="183"/>
      <c r="M106" s="183"/>
      <c r="N106" s="183"/>
      <c r="O106" s="183"/>
      <c r="P106" s="183"/>
      <c r="Q106" s="183"/>
    </row>
    <row r="107" ht="18.7" customHeight="1">
      <c r="A107" s="437"/>
      <c r="B107" s="324"/>
      <c r="C107" s="321"/>
      <c r="D107" s="321"/>
      <c r="E107" s="183"/>
      <c r="F107" s="322"/>
      <c r="G107" s="322"/>
      <c r="H107" s="322"/>
      <c r="I107" s="280"/>
      <c r="J107" s="183"/>
      <c r="K107" s="183"/>
      <c r="L107" s="183"/>
      <c r="M107" s="183"/>
      <c r="N107" s="183"/>
      <c r="O107" s="183"/>
      <c r="P107" s="183"/>
      <c r="Q107" s="183"/>
    </row>
    <row r="108" ht="19.5" customHeight="1">
      <c r="A108" s="438"/>
      <c r="B108" s="320"/>
      <c r="C108" s="321"/>
      <c r="D108" s="321"/>
      <c r="E108" s="183"/>
      <c r="F108" s="322"/>
      <c r="G108" s="322"/>
      <c r="H108" s="322"/>
      <c r="I108" s="280"/>
      <c r="J108" s="183"/>
      <c r="K108" s="183"/>
      <c r="L108" s="183"/>
      <c r="M108" s="183"/>
      <c r="N108" s="183"/>
      <c r="O108" s="183"/>
      <c r="P108" s="183"/>
      <c r="Q108" s="183"/>
    </row>
    <row r="109" ht="13.8" customHeight="1">
      <c r="A109" s="439"/>
      <c r="B109" s="324"/>
      <c r="C109" s="321"/>
      <c r="D109" s="321"/>
      <c r="E109" s="183"/>
      <c r="F109" s="322"/>
      <c r="G109" s="322"/>
      <c r="H109" s="322"/>
      <c r="I109" s="183"/>
      <c r="J109" s="183"/>
      <c r="K109" s="183"/>
      <c r="L109" s="183"/>
      <c r="M109" s="183"/>
      <c r="N109" s="183"/>
      <c r="O109" s="183"/>
      <c r="P109" s="183"/>
      <c r="Q109" s="183"/>
    </row>
    <row r="110" ht="13" customHeight="1">
      <c r="A110" s="440"/>
      <c r="B110" s="274"/>
      <c r="C110" s="183"/>
      <c r="D110" s="183"/>
      <c r="E110" s="183"/>
      <c r="F110" s="183"/>
      <c r="G110" s="183"/>
      <c r="H110" s="183"/>
      <c r="I110" s="183"/>
      <c r="J110" s="183"/>
      <c r="K110" s="183"/>
      <c r="L110" s="183"/>
      <c r="M110" s="183"/>
      <c r="N110" s="183"/>
      <c r="O110" s="183"/>
      <c r="P110" s="183"/>
      <c r="Q110" s="183"/>
    </row>
    <row r="111" ht="13" customHeight="1">
      <c r="A111" s="440"/>
      <c r="B111" s="274"/>
      <c r="C111" s="183"/>
      <c r="D111" s="183"/>
      <c r="E111" s="183"/>
      <c r="F111" s="183"/>
      <c r="G111" s="183"/>
      <c r="H111" s="183"/>
      <c r="I111" s="183"/>
      <c r="J111" s="183"/>
      <c r="K111" s="183"/>
      <c r="L111" s="183"/>
      <c r="M111" s="183"/>
      <c r="N111" s="183"/>
      <c r="O111" s="183"/>
      <c r="P111" s="183"/>
      <c r="Q111" s="183"/>
    </row>
    <row r="112" ht="13" customHeight="1">
      <c r="A112" s="175"/>
      <c r="B112" s="274"/>
      <c r="C112" s="183"/>
      <c r="D112" s="183"/>
      <c r="E112" s="183"/>
      <c r="F112" s="183"/>
      <c r="G112" s="183"/>
      <c r="H112" s="183"/>
      <c r="I112" s="183"/>
      <c r="J112" s="183"/>
      <c r="K112" s="183"/>
      <c r="L112" s="183"/>
      <c r="M112" s="183"/>
      <c r="N112" s="183"/>
      <c r="O112" s="183"/>
      <c r="P112" s="183"/>
      <c r="Q112" s="183"/>
    </row>
  </sheetData>
  <mergeCells count="98">
    <mergeCell ref="A1:Q1"/>
    <mergeCell ref="G104:H104"/>
    <mergeCell ref="D19:E19"/>
    <mergeCell ref="D14:E14"/>
    <mergeCell ref="D91:E91"/>
    <mergeCell ref="D10:E10"/>
    <mergeCell ref="D57:E57"/>
    <mergeCell ref="D80:E80"/>
    <mergeCell ref="D92:E92"/>
    <mergeCell ref="B100:D100"/>
    <mergeCell ref="D81:E81"/>
    <mergeCell ref="D58:E58"/>
    <mergeCell ref="D11:E11"/>
    <mergeCell ref="D13:E13"/>
    <mergeCell ref="D82:E82"/>
    <mergeCell ref="D35:E35"/>
    <mergeCell ref="D59:E59"/>
    <mergeCell ref="D12:E12"/>
    <mergeCell ref="D55:E55"/>
    <mergeCell ref="F94:G94"/>
    <mergeCell ref="D5:H5"/>
    <mergeCell ref="D52:E52"/>
    <mergeCell ref="D54:E54"/>
    <mergeCell ref="D53:E53"/>
    <mergeCell ref="D51:E51"/>
    <mergeCell ref="B106:D106"/>
    <mergeCell ref="D50:E50"/>
    <mergeCell ref="D49:E49"/>
    <mergeCell ref="D48:E48"/>
    <mergeCell ref="B103:D103"/>
    <mergeCell ref="B102:D102"/>
    <mergeCell ref="D47:E47"/>
    <mergeCell ref="B101:D101"/>
    <mergeCell ref="D93:E93"/>
    <mergeCell ref="D56:E56"/>
    <mergeCell ref="D15:E15"/>
    <mergeCell ref="G100:H100"/>
    <mergeCell ref="D18:E18"/>
    <mergeCell ref="G103:H103"/>
    <mergeCell ref="D16:E16"/>
    <mergeCell ref="G101:H101"/>
    <mergeCell ref="F105:H109"/>
    <mergeCell ref="D90:E90"/>
    <mergeCell ref="D89:E89"/>
    <mergeCell ref="D36:E36"/>
    <mergeCell ref="D31:E31"/>
    <mergeCell ref="L96:M96"/>
    <mergeCell ref="D28:E28"/>
    <mergeCell ref="J101:M101"/>
    <mergeCell ref="D30:E30"/>
    <mergeCell ref="D37:E37"/>
    <mergeCell ref="D41:E41"/>
    <mergeCell ref="D40:E40"/>
    <mergeCell ref="D39:E39"/>
    <mergeCell ref="D38:E38"/>
    <mergeCell ref="D44:E44"/>
    <mergeCell ref="D43:E43"/>
    <mergeCell ref="D34:E34"/>
    <mergeCell ref="D33:E33"/>
    <mergeCell ref="G102:H102"/>
    <mergeCell ref="D17:E17"/>
    <mergeCell ref="D64:E64"/>
    <mergeCell ref="D63:E63"/>
    <mergeCell ref="D62:E62"/>
    <mergeCell ref="D61:E61"/>
    <mergeCell ref="D60:E60"/>
    <mergeCell ref="D46:E46"/>
    <mergeCell ref="D22:E22"/>
    <mergeCell ref="D69:E69"/>
    <mergeCell ref="D45:E45"/>
    <mergeCell ref="D21:E21"/>
    <mergeCell ref="D68:E68"/>
    <mergeCell ref="D67:E67"/>
    <mergeCell ref="D20:E20"/>
    <mergeCell ref="D66:E66"/>
    <mergeCell ref="D65:E65"/>
    <mergeCell ref="D27:E27"/>
    <mergeCell ref="J100:M100"/>
    <mergeCell ref="D77:E77"/>
    <mergeCell ref="D76:E76"/>
    <mergeCell ref="D26:E26"/>
    <mergeCell ref="J99:M99"/>
    <mergeCell ref="D29:E29"/>
    <mergeCell ref="I9:M9"/>
    <mergeCell ref="D75:E75"/>
    <mergeCell ref="D25:E25"/>
    <mergeCell ref="J98:M98"/>
    <mergeCell ref="D74:E74"/>
    <mergeCell ref="D73:E73"/>
    <mergeCell ref="D78:E78"/>
    <mergeCell ref="D79:E79"/>
    <mergeCell ref="D32:E32"/>
    <mergeCell ref="D72:E72"/>
    <mergeCell ref="D71:E71"/>
    <mergeCell ref="D24:E24"/>
    <mergeCell ref="I4:J4"/>
    <mergeCell ref="D70:E70"/>
    <mergeCell ref="D23:E23"/>
  </mergeCells>
  <conditionalFormatting sqref="K4">
    <cfRule type="cellIs" dxfId="6" priority="1" operator="lessThan" stopIfTrue="1">
      <formula>0</formula>
    </cfRule>
  </conditionalFormatting>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